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Sheet1!$A$3:$M$63</definedName>
    <definedName name="_xlnm.Print_Titles" localSheetId="0">Sheet1!#REF!</definedName>
    <definedName name="_xlnm.Print_Area" localSheetId="0">Sheet1!$A$1:$M$63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<sst xmlns="http://schemas.openxmlformats.org/spreadsheetml/2006/main" count="436" uniqueCount="143">
  <si>
    <t>招租资产明细表</t>
  </si>
  <si>
    <t>制表单位：</t>
  </si>
  <si>
    <t>制表时间：2026.3.10</t>
  </si>
  <si>
    <t>序号</t>
  </si>
  <si>
    <t>坐落</t>
  </si>
  <si>
    <t>产权面积
（㎡）</t>
  </si>
  <si>
    <t>租赁期限      （年）</t>
  </si>
  <si>
    <t>市场培育期（月）</t>
  </si>
  <si>
    <t>公开招租租金底价（元/㎡）</t>
  </si>
  <si>
    <t>挂牌年租金（元）</t>
  </si>
  <si>
    <t>租金递增方式</t>
  </si>
  <si>
    <t>资产租赁履约保证金</t>
  </si>
  <si>
    <t>租金支付方式</t>
  </si>
  <si>
    <t>业态</t>
  </si>
  <si>
    <t>资产状态</t>
  </si>
  <si>
    <t>备注</t>
  </si>
  <si>
    <t>标的1</t>
  </si>
  <si>
    <t>新桂园A栋1-8</t>
  </si>
  <si>
    <t>逐年递增3%</t>
  </si>
  <si>
    <t>首年年租金的10%</t>
  </si>
  <si>
    <t>季度支付</t>
  </si>
  <si>
    <t>不限</t>
  </si>
  <si>
    <t>临街，简装</t>
  </si>
  <si>
    <t>标的2</t>
  </si>
  <si>
    <t>新桂园A栋1-7</t>
  </si>
  <si>
    <t>标的3</t>
  </si>
  <si>
    <t>新桂园A栋1-6</t>
  </si>
  <si>
    <t>标的4</t>
  </si>
  <si>
    <t>新桂园A栋1-2</t>
  </si>
  <si>
    <t>临街，毛坯</t>
  </si>
  <si>
    <t>标的5</t>
  </si>
  <si>
    <t>新桂园A栋1-1</t>
  </si>
  <si>
    <t>标的6</t>
  </si>
  <si>
    <t>新蒲家居C区1栋3层26号</t>
  </si>
  <si>
    <t>标的7</t>
  </si>
  <si>
    <t>新蒲家居C区1栋3层27号</t>
  </si>
  <si>
    <t>标的8</t>
  </si>
  <si>
    <t>新蒲家居C区1栋3层28号</t>
  </si>
  <si>
    <t>标的9</t>
  </si>
  <si>
    <t>新蒲家居C区1栋3层29号</t>
  </si>
  <si>
    <t>标的10</t>
  </si>
  <si>
    <t>新蒲家居C区1栋3层30号</t>
  </si>
  <si>
    <t>标的11</t>
  </si>
  <si>
    <t>新蒲家居C区1栋3层31号</t>
  </si>
  <si>
    <t>标的12</t>
  </si>
  <si>
    <t>新蒲家居C区1栋3层32号</t>
  </si>
  <si>
    <t>标的13</t>
  </si>
  <si>
    <t>新蒲家居C区1栋3层33号</t>
  </si>
  <si>
    <t>临近区政府，毛坯</t>
  </si>
  <si>
    <t>标的14</t>
  </si>
  <si>
    <t>新蒲家居C区1栋3层34号</t>
  </si>
  <si>
    <t>标的15</t>
  </si>
  <si>
    <t>新蒲家居C区1栋3层35号</t>
  </si>
  <si>
    <t>标的16</t>
  </si>
  <si>
    <t>新蒲家居C区1栋3层36号</t>
  </si>
  <si>
    <t>标的17</t>
  </si>
  <si>
    <t>新蒲家居C区1栋3层37号</t>
  </si>
  <si>
    <t>标的18</t>
  </si>
  <si>
    <t>新蒲家居A区9栋1层</t>
  </si>
  <si>
    <t>标的19</t>
  </si>
  <si>
    <t>新蒲家居A区9栋2层1号</t>
  </si>
  <si>
    <t>标的20</t>
  </si>
  <si>
    <t>新蒲家居A区9栋3层1号</t>
  </si>
  <si>
    <t>标的21</t>
  </si>
  <si>
    <t>新蒲家居A区9栋3层2号</t>
  </si>
  <si>
    <t>标的22</t>
  </si>
  <si>
    <t>新蒲家居C区1栋1层17号</t>
  </si>
  <si>
    <t>标的23</t>
  </si>
  <si>
    <t>新蒲家居C区1栋2层29号</t>
  </si>
  <si>
    <t>标的24</t>
  </si>
  <si>
    <t>幸福家园4S—1栋1层11号</t>
  </si>
  <si>
    <t>标的25</t>
  </si>
  <si>
    <t>幸福家园10栋2层8号</t>
  </si>
  <si>
    <t>标的26</t>
  </si>
  <si>
    <t>幸福家园23栋1层4号</t>
  </si>
  <si>
    <t>标的27</t>
  </si>
  <si>
    <t>幸福家园23栋1层6号</t>
  </si>
  <si>
    <t>标的28</t>
  </si>
  <si>
    <t>幸福家园23栋1层9号</t>
  </si>
  <si>
    <t>标的29</t>
  </si>
  <si>
    <t>幸福家园28栋1层3号</t>
  </si>
  <si>
    <t>标的30</t>
  </si>
  <si>
    <t>幸福家园28栋1层10号</t>
  </si>
  <si>
    <t>标的31</t>
  </si>
  <si>
    <t>幸福家园6S—1栋1层2号</t>
  </si>
  <si>
    <t>标的32</t>
  </si>
  <si>
    <t>幸福家园6S—2栋1层6号</t>
  </si>
  <si>
    <t>标的33</t>
  </si>
  <si>
    <t>幸福家园6S—3栋1层1号</t>
  </si>
  <si>
    <t>标的34</t>
  </si>
  <si>
    <t>幸福家园6S—3栋1层6号</t>
  </si>
  <si>
    <t>标的35</t>
  </si>
  <si>
    <t>幸福家园6S-4栋1层8号</t>
  </si>
  <si>
    <t>标的36</t>
  </si>
  <si>
    <t>幸福家园42栋1层6号</t>
  </si>
  <si>
    <t>标的37</t>
  </si>
  <si>
    <t>幸福家园42栋1层7号</t>
  </si>
  <si>
    <t>标的38</t>
  </si>
  <si>
    <t>幸福家园43栋1层6号</t>
  </si>
  <si>
    <t>标的39</t>
  </si>
  <si>
    <t>幸福家园43栋1层7号</t>
  </si>
  <si>
    <t>标的40</t>
  </si>
  <si>
    <t>幸福家园43栋1层12号</t>
  </si>
  <si>
    <t>标的41</t>
  </si>
  <si>
    <t>幸福家园44栋1层1号</t>
  </si>
  <si>
    <t>标的42</t>
  </si>
  <si>
    <t>幸福家园44栋1层2号</t>
  </si>
  <si>
    <t>标的43</t>
  </si>
  <si>
    <t>幸福家园45栋1层1号</t>
  </si>
  <si>
    <t>标的44</t>
  </si>
  <si>
    <t>幸福家园45栋1层2号</t>
  </si>
  <si>
    <t>标的45</t>
  </si>
  <si>
    <t>幸福家园45栋1层3号</t>
  </si>
  <si>
    <t>标的46</t>
  </si>
  <si>
    <t>幸福家园45栋1层4号</t>
  </si>
  <si>
    <t>标的47</t>
  </si>
  <si>
    <t>幸福家园45栋1层5号</t>
  </si>
  <si>
    <t>标的48</t>
  </si>
  <si>
    <t>幸福家园45栋1层6号</t>
  </si>
  <si>
    <t>标的49</t>
  </si>
  <si>
    <t>幸福家园45栋1层7号</t>
  </si>
  <si>
    <t>标的50</t>
  </si>
  <si>
    <t>幸福家园45栋1层8号</t>
  </si>
  <si>
    <t>标的51</t>
  </si>
  <si>
    <t>幸福家园45栋1层9号</t>
  </si>
  <si>
    <t>标的52</t>
  </si>
  <si>
    <t>幸福家园45栋1层10号</t>
  </si>
  <si>
    <t>标的53</t>
  </si>
  <si>
    <t>幸福家园46栋1层1号</t>
  </si>
  <si>
    <t>标的54</t>
  </si>
  <si>
    <t>幸福家园7S—3栋1层1号</t>
  </si>
  <si>
    <t>标的55</t>
  </si>
  <si>
    <t>幸福家园7S—3栋1层2号</t>
  </si>
  <si>
    <t>标的56</t>
  </si>
  <si>
    <t>幸福家园7S—3栋1层3号</t>
  </si>
  <si>
    <t>标的57</t>
  </si>
  <si>
    <t>幸福家园7S—3栋1层4号</t>
  </si>
  <si>
    <t>标的58</t>
  </si>
  <si>
    <t>幸福家园集中商业负1层1号</t>
  </si>
  <si>
    <t>标的59</t>
  </si>
  <si>
    <t>幸福家园集中商业负1层2号</t>
  </si>
  <si>
    <t>标的60</t>
  </si>
  <si>
    <t>幸福家园集中商业负1层3号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</si>
</sst>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2">
    <font>
      <sz val="11"/>
      <name val="宋体"/>
      <charset val="134"/>
    </font>
    <font>
      <b/>
      <sz val="12"/>
      <name val="宋体"/>
      <charset val="134"/>
    </font>
    <font>
      <b/>
      <sz val="12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theme="1"/>
      <name val="楷体_GB2312"/>
      <charset val="134"/>
    </font>
    <font>
      <sz val="28"/>
      <color theme="1"/>
      <name val="方正小标宋简体"/>
      <charset val="134"/>
    </font>
    <font>
      <sz val="28"/>
      <color theme="1"/>
      <name val="楷体_GB2312"/>
      <charset val="134"/>
    </font>
    <font>
      <b/>
      <sz val="12"/>
      <color theme="1"/>
      <name val="宋体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1230抵押房源" xfId="49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4E81AFB0-A965-412F-B46F-659FBA4205B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F8FEF031-A529-487A-A950-5EE012C65CB1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abSelected="1" zoomScale="70" zoomScaleNormal="70" workbookViewId="0">
      <selection activeCell="L6" sqref="L6"/>
    </sheetView>
  </sheetViews>
  <sheetFormatPr defaultColWidth="9" defaultRowHeight="13.5"/>
  <cols>
    <col min="1" max="1" width="7.34513274336283" style="3" customWidth="1"/>
    <col min="2" max="2" width="20.4690265486726" style="5" customWidth="1"/>
    <col min="3" max="3" width="10.5486725663717" style="6" customWidth="1"/>
    <col min="4" max="4" width="11" style="6" customWidth="1"/>
    <col min="5" max="5" width="10.8761061946903" style="6" customWidth="1"/>
    <col min="6" max="6" width="13.0265486725664" style="6" customWidth="1"/>
    <col min="7" max="7" width="15.4601769911504" style="3" customWidth="1"/>
    <col min="8" max="8" width="18.353982300885" style="3" customWidth="1"/>
    <col min="9" max="10" width="10.4070796460177" style="7" customWidth="1"/>
    <col min="11" max="11" width="12.2212389380531" style="7" customWidth="1"/>
    <col min="12" max="12" width="14.2212389380531" style="3" customWidth="1"/>
    <col min="13" max="13" width="10.4070796460177" style="7" customWidth="1"/>
    <col min="14" max="16384" width="9" style="3"/>
  </cols>
  <sheetData>
    <row r="1" ht="56" customHeight="1" spans="1:13">
      <c r="A1" s="8" t="s">
        <v>0</v>
      </c>
      <c r="B1" s="9"/>
      <c r="C1" s="10"/>
      <c r="D1" s="10"/>
      <c r="E1" s="10"/>
      <c r="F1" s="10"/>
      <c r="G1" s="8"/>
      <c r="H1" s="8"/>
      <c r="I1" s="8"/>
      <c r="J1" s="8"/>
      <c r="K1" s="8"/>
      <c r="L1" s="8"/>
      <c r="M1" s="11"/>
    </row>
    <row r="2" s="1" customFormat="1" ht="28" customHeight="1" spans="1:13">
      <c r="A2" s="12" t="s">
        <v>1</v>
      </c>
      <c r="B2" s="12"/>
      <c r="C2" s="12"/>
      <c r="D2" s="12"/>
      <c r="E2" s="12"/>
      <c r="F2" s="12"/>
      <c r="G2" s="13"/>
      <c r="H2" s="12"/>
      <c r="I2" s="14"/>
      <c r="J2" s="14" t="s">
        <v>2</v>
      </c>
      <c r="K2" s="14"/>
      <c r="L2" s="14"/>
      <c r="M2" s="14"/>
    </row>
    <row r="3" s="2" customFormat="1" ht="48" customHeight="1" spans="1:13">
      <c r="A3" s="15" t="s">
        <v>3</v>
      </c>
      <c r="B3" s="16" t="s">
        <v>4</v>
      </c>
      <c r="C3" s="17" t="s">
        <v>5</v>
      </c>
      <c r="D3" s="18" t="s">
        <v>6</v>
      </c>
      <c r="E3" s="18" t="s">
        <v>7</v>
      </c>
      <c r="F3" s="18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5" t="s">
        <v>14</v>
      </c>
      <c r="M3" s="16" t="s">
        <v>15</v>
      </c>
    </row>
    <row r="4" s="3" customFormat="1" ht="64" customHeight="1" spans="1:13">
      <c r="A4" s="19" t="s">
        <v>16</v>
      </c>
      <c r="B4" s="20" t="s">
        <v>17</v>
      </c>
      <c r="C4" s="21">
        <v>85.8</v>
      </c>
      <c r="D4" s="22">
        <v>5</v>
      </c>
      <c r="E4" s="22">
        <v>3</v>
      </c>
      <c r="F4" s="22">
        <v>20</v>
      </c>
      <c r="G4" s="19">
        <f t="shared" ref="G4:G46" si="0">SUM(C4)*F4*12</f>
        <v>20592</v>
      </c>
      <c r="H4" s="23" t="s">
        <v>18</v>
      </c>
      <c r="I4" s="24" t="s">
        <v>19</v>
      </c>
      <c r="J4" s="24" t="s">
        <v>20</v>
      </c>
      <c r="K4" s="23" t="s">
        <v>21</v>
      </c>
      <c r="L4" s="23" t="s">
        <v>22</v>
      </c>
      <c r="M4" s="23"/>
    </row>
    <row r="5" s="3" customFormat="1" ht="64" customHeight="1" spans="1:13">
      <c r="A5" s="19" t="s">
        <v>23</v>
      </c>
      <c r="B5" s="20" t="s">
        <v>24</v>
      </c>
      <c r="C5" s="21">
        <v>97.92</v>
      </c>
      <c r="D5" s="22">
        <v>5</v>
      </c>
      <c r="E5" s="22">
        <v>3</v>
      </c>
      <c r="F5" s="22">
        <v>20</v>
      </c>
      <c r="G5" s="19">
        <f t="shared" si="0"/>
        <v>23500.8</v>
      </c>
      <c r="H5" s="23" t="s">
        <v>18</v>
      </c>
      <c r="I5" s="24" t="s">
        <v>19</v>
      </c>
      <c r="J5" s="24" t="s">
        <v>20</v>
      </c>
      <c r="K5" s="23" t="s">
        <v>21</v>
      </c>
      <c r="L5" s="23" t="s">
        <v>22</v>
      </c>
      <c r="M5" s="23"/>
    </row>
    <row r="6" s="3" customFormat="1" ht="64" customHeight="1" spans="1:13">
      <c r="A6" s="19" t="s">
        <v>25</v>
      </c>
      <c r="B6" s="20" t="s">
        <v>26</v>
      </c>
      <c r="C6" s="21">
        <v>91.56</v>
      </c>
      <c r="D6" s="22">
        <v>5</v>
      </c>
      <c r="E6" s="22">
        <v>3</v>
      </c>
      <c r="F6" s="22">
        <v>21</v>
      </c>
      <c r="G6" s="19">
        <f t="shared" si="0"/>
        <v>23073.12</v>
      </c>
      <c r="H6" s="23" t="s">
        <v>18</v>
      </c>
      <c r="I6" s="24" t="s">
        <v>19</v>
      </c>
      <c r="J6" s="24" t="s">
        <v>20</v>
      </c>
      <c r="K6" s="23" t="s">
        <v>21</v>
      </c>
      <c r="L6" s="23" t="s">
        <v>22</v>
      </c>
      <c r="M6" s="23"/>
    </row>
    <row r="7" s="3" customFormat="1" ht="64" customHeight="1" spans="1:13">
      <c r="A7" s="19" t="s">
        <v>27</v>
      </c>
      <c r="B7" s="20" t="s">
        <v>28</v>
      </c>
      <c r="C7" s="21">
        <v>115.33</v>
      </c>
      <c r="D7" s="22">
        <v>5</v>
      </c>
      <c r="E7" s="22">
        <v>3</v>
      </c>
      <c r="F7" s="22">
        <v>23</v>
      </c>
      <c r="G7" s="19">
        <f t="shared" si="0"/>
        <v>31831.08</v>
      </c>
      <c r="H7" s="23" t="s">
        <v>18</v>
      </c>
      <c r="I7" s="24" t="s">
        <v>19</v>
      </c>
      <c r="J7" s="24" t="s">
        <v>20</v>
      </c>
      <c r="K7" s="23" t="s">
        <v>21</v>
      </c>
      <c r="L7" s="23" t="s">
        <v>29</v>
      </c>
      <c r="M7" s="23"/>
    </row>
    <row r="8" s="3" customFormat="1" ht="64" customHeight="1" spans="1:13">
      <c r="A8" s="19" t="s">
        <v>30</v>
      </c>
      <c r="B8" s="20" t="s">
        <v>31</v>
      </c>
      <c r="C8" s="21">
        <v>97.92</v>
      </c>
      <c r="D8" s="22">
        <v>5</v>
      </c>
      <c r="E8" s="22">
        <v>3</v>
      </c>
      <c r="F8" s="22">
        <v>23</v>
      </c>
      <c r="G8" s="19">
        <f t="shared" si="0"/>
        <v>27025.92</v>
      </c>
      <c r="H8" s="23" t="s">
        <v>18</v>
      </c>
      <c r="I8" s="24" t="s">
        <v>19</v>
      </c>
      <c r="J8" s="24" t="s">
        <v>20</v>
      </c>
      <c r="K8" s="23" t="s">
        <v>21</v>
      </c>
      <c r="L8" s="23" t="s">
        <v>29</v>
      </c>
      <c r="M8" s="23"/>
    </row>
    <row r="9" s="3" customFormat="1" ht="64" customHeight="1" spans="1:13">
      <c r="A9" s="19" t="s">
        <v>32</v>
      </c>
      <c r="B9" s="25" t="s">
        <v>33</v>
      </c>
      <c r="C9" s="26">
        <v>41.66</v>
      </c>
      <c r="D9" s="27">
        <v>3</v>
      </c>
      <c r="E9" s="22">
        <v>3</v>
      </c>
      <c r="F9" s="22">
        <v>13</v>
      </c>
      <c r="G9" s="19">
        <f t="shared" si="0"/>
        <v>6498.96</v>
      </c>
      <c r="H9" s="23" t="s">
        <v>18</v>
      </c>
      <c r="I9" s="24" t="s">
        <v>19</v>
      </c>
      <c r="J9" s="24" t="s">
        <v>20</v>
      </c>
      <c r="K9" s="23" t="s">
        <v>21</v>
      </c>
      <c r="L9" s="23" t="s">
        <v>29</v>
      </c>
      <c r="M9" s="23"/>
    </row>
    <row r="10" s="3" customFormat="1" ht="64" customHeight="1" spans="1:13">
      <c r="A10" s="19" t="s">
        <v>34</v>
      </c>
      <c r="B10" s="25" t="s">
        <v>35</v>
      </c>
      <c r="C10" s="26">
        <v>39.7</v>
      </c>
      <c r="D10" s="27">
        <v>3</v>
      </c>
      <c r="E10" s="22">
        <v>3</v>
      </c>
      <c r="F10" s="22">
        <v>13</v>
      </c>
      <c r="G10" s="19">
        <f t="shared" si="0"/>
        <v>6193.2</v>
      </c>
      <c r="H10" s="23" t="s">
        <v>18</v>
      </c>
      <c r="I10" s="24" t="s">
        <v>19</v>
      </c>
      <c r="J10" s="24" t="s">
        <v>20</v>
      </c>
      <c r="K10" s="23" t="s">
        <v>21</v>
      </c>
      <c r="L10" s="23" t="s">
        <v>29</v>
      </c>
      <c r="M10" s="23"/>
    </row>
    <row r="11" s="3" customFormat="1" ht="64" customHeight="1" spans="1:13">
      <c r="A11" s="19" t="s">
        <v>36</v>
      </c>
      <c r="B11" s="25" t="s">
        <v>37</v>
      </c>
      <c r="C11" s="26">
        <v>39.7</v>
      </c>
      <c r="D11" s="27">
        <v>3</v>
      </c>
      <c r="E11" s="22">
        <v>3</v>
      </c>
      <c r="F11" s="22">
        <v>13</v>
      </c>
      <c r="G11" s="19">
        <f t="shared" si="0"/>
        <v>6193.2</v>
      </c>
      <c r="H11" s="23" t="s">
        <v>18</v>
      </c>
      <c r="I11" s="24" t="s">
        <v>19</v>
      </c>
      <c r="J11" s="24" t="s">
        <v>20</v>
      </c>
      <c r="K11" s="23" t="s">
        <v>21</v>
      </c>
      <c r="L11" s="23" t="s">
        <v>29</v>
      </c>
      <c r="M11" s="23"/>
    </row>
    <row r="12" s="3" customFormat="1" ht="64" customHeight="1" spans="1:13">
      <c r="A12" s="19" t="s">
        <v>38</v>
      </c>
      <c r="B12" s="25" t="s">
        <v>39</v>
      </c>
      <c r="C12" s="26">
        <v>39.7</v>
      </c>
      <c r="D12" s="27">
        <v>3</v>
      </c>
      <c r="E12" s="22">
        <v>3</v>
      </c>
      <c r="F12" s="22">
        <v>13</v>
      </c>
      <c r="G12" s="19">
        <f t="shared" si="0"/>
        <v>6193.2</v>
      </c>
      <c r="H12" s="23" t="s">
        <v>18</v>
      </c>
      <c r="I12" s="24" t="s">
        <v>19</v>
      </c>
      <c r="J12" s="24" t="s">
        <v>20</v>
      </c>
      <c r="K12" s="23" t="s">
        <v>21</v>
      </c>
      <c r="L12" s="23" t="s">
        <v>29</v>
      </c>
      <c r="M12" s="23"/>
    </row>
    <row r="13" s="3" customFormat="1" ht="64" customHeight="1" spans="1:13">
      <c r="A13" s="19" t="s">
        <v>40</v>
      </c>
      <c r="B13" s="25" t="s">
        <v>41</v>
      </c>
      <c r="C13" s="26">
        <v>35.19</v>
      </c>
      <c r="D13" s="27">
        <v>3</v>
      </c>
      <c r="E13" s="22">
        <v>3</v>
      </c>
      <c r="F13" s="22">
        <v>13</v>
      </c>
      <c r="G13" s="19">
        <f t="shared" si="0"/>
        <v>5489.64</v>
      </c>
      <c r="H13" s="23" t="s">
        <v>18</v>
      </c>
      <c r="I13" s="24" t="s">
        <v>19</v>
      </c>
      <c r="J13" s="24" t="s">
        <v>20</v>
      </c>
      <c r="K13" s="23" t="s">
        <v>21</v>
      </c>
      <c r="L13" s="23" t="s">
        <v>29</v>
      </c>
      <c r="M13" s="23"/>
    </row>
    <row r="14" s="3" customFormat="1" ht="64" customHeight="1" spans="1:13">
      <c r="A14" s="19" t="s">
        <v>42</v>
      </c>
      <c r="B14" s="25" t="s">
        <v>43</v>
      </c>
      <c r="C14" s="26">
        <v>41.66</v>
      </c>
      <c r="D14" s="27">
        <v>3</v>
      </c>
      <c r="E14" s="22">
        <v>3</v>
      </c>
      <c r="F14" s="22">
        <v>13</v>
      </c>
      <c r="G14" s="19">
        <f t="shared" si="0"/>
        <v>6498.96</v>
      </c>
      <c r="H14" s="23" t="s">
        <v>18</v>
      </c>
      <c r="I14" s="24" t="s">
        <v>19</v>
      </c>
      <c r="J14" s="24" t="s">
        <v>20</v>
      </c>
      <c r="K14" s="23" t="s">
        <v>21</v>
      </c>
      <c r="L14" s="23" t="s">
        <v>29</v>
      </c>
      <c r="M14" s="23"/>
    </row>
    <row r="15" s="3" customFormat="1" ht="64" customHeight="1" spans="1:13">
      <c r="A15" s="19" t="s">
        <v>44</v>
      </c>
      <c r="B15" s="25" t="s">
        <v>45</v>
      </c>
      <c r="C15" s="26">
        <v>41.66</v>
      </c>
      <c r="D15" s="27">
        <v>3</v>
      </c>
      <c r="E15" s="22">
        <v>3</v>
      </c>
      <c r="F15" s="22">
        <v>13</v>
      </c>
      <c r="G15" s="19">
        <f t="shared" si="0"/>
        <v>6498.96</v>
      </c>
      <c r="H15" s="23" t="s">
        <v>18</v>
      </c>
      <c r="I15" s="24" t="s">
        <v>19</v>
      </c>
      <c r="J15" s="24" t="s">
        <v>20</v>
      </c>
      <c r="K15" s="23" t="s">
        <v>21</v>
      </c>
      <c r="L15" s="23" t="s">
        <v>29</v>
      </c>
      <c r="M15" s="23"/>
    </row>
    <row r="16" s="4" customFormat="1" ht="64" customHeight="1" spans="1:13">
      <c r="A16" s="19" t="s">
        <v>46</v>
      </c>
      <c r="B16" s="28" t="s">
        <v>47</v>
      </c>
      <c r="C16" s="29">
        <v>39.7</v>
      </c>
      <c r="D16" s="22">
        <v>5</v>
      </c>
      <c r="E16" s="22">
        <v>3</v>
      </c>
      <c r="F16" s="22">
        <v>13</v>
      </c>
      <c r="G16" s="19">
        <f t="shared" si="0"/>
        <v>6193.2</v>
      </c>
      <c r="H16" s="23" t="s">
        <v>18</v>
      </c>
      <c r="I16" s="24" t="s">
        <v>19</v>
      </c>
      <c r="J16" s="24" t="s">
        <v>20</v>
      </c>
      <c r="K16" s="23" t="s">
        <v>21</v>
      </c>
      <c r="L16" s="23" t="s">
        <v>48</v>
      </c>
      <c r="M16" s="23"/>
    </row>
    <row r="17" s="4" customFormat="1" ht="64" customHeight="1" spans="1:13">
      <c r="A17" s="19" t="s">
        <v>49</v>
      </c>
      <c r="B17" s="28" t="s">
        <v>50</v>
      </c>
      <c r="C17" s="29">
        <v>39.7</v>
      </c>
      <c r="D17" s="22">
        <v>5</v>
      </c>
      <c r="E17" s="22">
        <v>3</v>
      </c>
      <c r="F17" s="22">
        <v>13</v>
      </c>
      <c r="G17" s="19">
        <f t="shared" si="0"/>
        <v>6193.2</v>
      </c>
      <c r="H17" s="23" t="s">
        <v>18</v>
      </c>
      <c r="I17" s="24" t="s">
        <v>19</v>
      </c>
      <c r="J17" s="24" t="s">
        <v>20</v>
      </c>
      <c r="K17" s="23" t="s">
        <v>21</v>
      </c>
      <c r="L17" s="23" t="s">
        <v>48</v>
      </c>
      <c r="M17" s="23"/>
    </row>
    <row r="18" s="4" customFormat="1" ht="64" customHeight="1" spans="1:13">
      <c r="A18" s="19" t="s">
        <v>51</v>
      </c>
      <c r="B18" s="28" t="s">
        <v>52</v>
      </c>
      <c r="C18" s="29">
        <v>39.7</v>
      </c>
      <c r="D18" s="22">
        <v>5</v>
      </c>
      <c r="E18" s="22">
        <v>3</v>
      </c>
      <c r="F18" s="22">
        <v>13</v>
      </c>
      <c r="G18" s="19">
        <f t="shared" si="0"/>
        <v>6193.2</v>
      </c>
      <c r="H18" s="23" t="s">
        <v>18</v>
      </c>
      <c r="I18" s="24" t="s">
        <v>19</v>
      </c>
      <c r="J18" s="24" t="s">
        <v>20</v>
      </c>
      <c r="K18" s="23" t="s">
        <v>21</v>
      </c>
      <c r="L18" s="23" t="s">
        <v>48</v>
      </c>
      <c r="M18" s="23"/>
    </row>
    <row r="19" s="4" customFormat="1" ht="64" customHeight="1" spans="1:13">
      <c r="A19" s="19" t="s">
        <v>53</v>
      </c>
      <c r="B19" s="28" t="s">
        <v>54</v>
      </c>
      <c r="C19" s="29">
        <v>39.7</v>
      </c>
      <c r="D19" s="22">
        <v>5</v>
      </c>
      <c r="E19" s="22">
        <v>3</v>
      </c>
      <c r="F19" s="22">
        <v>13</v>
      </c>
      <c r="G19" s="19">
        <f t="shared" si="0"/>
        <v>6193.2</v>
      </c>
      <c r="H19" s="23" t="s">
        <v>18</v>
      </c>
      <c r="I19" s="24" t="s">
        <v>19</v>
      </c>
      <c r="J19" s="24" t="s">
        <v>20</v>
      </c>
      <c r="K19" s="23" t="s">
        <v>21</v>
      </c>
      <c r="L19" s="23" t="s">
        <v>48</v>
      </c>
      <c r="M19" s="23"/>
    </row>
    <row r="20" s="4" customFormat="1" ht="64" customHeight="1" spans="1:13">
      <c r="A20" s="19" t="s">
        <v>55</v>
      </c>
      <c r="B20" s="28" t="s">
        <v>56</v>
      </c>
      <c r="C20" s="29">
        <v>41.66</v>
      </c>
      <c r="D20" s="22">
        <v>5</v>
      </c>
      <c r="E20" s="22">
        <v>3</v>
      </c>
      <c r="F20" s="22">
        <v>13</v>
      </c>
      <c r="G20" s="19">
        <f t="shared" si="0"/>
        <v>6498.96</v>
      </c>
      <c r="H20" s="23" t="s">
        <v>18</v>
      </c>
      <c r="I20" s="24" t="s">
        <v>19</v>
      </c>
      <c r="J20" s="24" t="s">
        <v>20</v>
      </c>
      <c r="K20" s="23" t="s">
        <v>21</v>
      </c>
      <c r="L20" s="23" t="s">
        <v>48</v>
      </c>
      <c r="M20" s="23"/>
    </row>
    <row r="21" s="4" customFormat="1" ht="64" customHeight="1" spans="1:13">
      <c r="A21" s="19" t="s">
        <v>57</v>
      </c>
      <c r="B21" s="28" t="s">
        <v>58</v>
      </c>
      <c r="C21" s="29">
        <v>566.61</v>
      </c>
      <c r="D21" s="22">
        <v>5</v>
      </c>
      <c r="E21" s="22">
        <v>3</v>
      </c>
      <c r="F21" s="22">
        <v>10</v>
      </c>
      <c r="G21" s="19">
        <f t="shared" si="0"/>
        <v>67993.2</v>
      </c>
      <c r="H21" s="23" t="s">
        <v>18</v>
      </c>
      <c r="I21" s="24" t="s">
        <v>19</v>
      </c>
      <c r="J21" s="24" t="s">
        <v>20</v>
      </c>
      <c r="K21" s="23" t="s">
        <v>21</v>
      </c>
      <c r="L21" s="23" t="s">
        <v>48</v>
      </c>
      <c r="M21" s="23"/>
    </row>
    <row r="22" s="4" customFormat="1" ht="64" customHeight="1" spans="1:13">
      <c r="A22" s="19" t="s">
        <v>59</v>
      </c>
      <c r="B22" s="28" t="s">
        <v>60</v>
      </c>
      <c r="C22" s="29">
        <v>1392.26</v>
      </c>
      <c r="D22" s="22">
        <v>5</v>
      </c>
      <c r="E22" s="22">
        <v>3</v>
      </c>
      <c r="F22" s="22">
        <v>10</v>
      </c>
      <c r="G22" s="19">
        <f t="shared" si="0"/>
        <v>167071.2</v>
      </c>
      <c r="H22" s="23" t="s">
        <v>18</v>
      </c>
      <c r="I22" s="24" t="s">
        <v>19</v>
      </c>
      <c r="J22" s="24" t="s">
        <v>20</v>
      </c>
      <c r="K22" s="23" t="s">
        <v>21</v>
      </c>
      <c r="L22" s="23" t="s">
        <v>48</v>
      </c>
      <c r="M22" s="23"/>
    </row>
    <row r="23" s="4" customFormat="1" ht="64" customHeight="1" spans="1:13">
      <c r="A23" s="19" t="s">
        <v>61</v>
      </c>
      <c r="B23" s="28" t="s">
        <v>62</v>
      </c>
      <c r="C23" s="29">
        <v>1344.48</v>
      </c>
      <c r="D23" s="22">
        <v>5</v>
      </c>
      <c r="E23" s="22">
        <v>3</v>
      </c>
      <c r="F23" s="22">
        <v>10</v>
      </c>
      <c r="G23" s="19">
        <f t="shared" si="0"/>
        <v>161337.6</v>
      </c>
      <c r="H23" s="23" t="s">
        <v>18</v>
      </c>
      <c r="I23" s="24" t="s">
        <v>19</v>
      </c>
      <c r="J23" s="24" t="s">
        <v>20</v>
      </c>
      <c r="K23" s="23" t="s">
        <v>21</v>
      </c>
      <c r="L23" s="23" t="s">
        <v>48</v>
      </c>
      <c r="M23" s="23"/>
    </row>
    <row r="24" s="4" customFormat="1" ht="64" customHeight="1" spans="1:13">
      <c r="A24" s="19" t="s">
        <v>63</v>
      </c>
      <c r="B24" s="28" t="s">
        <v>64</v>
      </c>
      <c r="C24" s="29">
        <v>311.54</v>
      </c>
      <c r="D24" s="22">
        <v>5</v>
      </c>
      <c r="E24" s="22">
        <v>3</v>
      </c>
      <c r="F24" s="29">
        <v>10</v>
      </c>
      <c r="G24" s="19">
        <f t="shared" si="0"/>
        <v>37384.8</v>
      </c>
      <c r="H24" s="23" t="s">
        <v>18</v>
      </c>
      <c r="I24" s="24" t="s">
        <v>19</v>
      </c>
      <c r="J24" s="24" t="s">
        <v>20</v>
      </c>
      <c r="K24" s="23" t="s">
        <v>21</v>
      </c>
      <c r="L24" s="23" t="s">
        <v>48</v>
      </c>
      <c r="M24" s="23"/>
    </row>
    <row r="25" s="4" customFormat="1" ht="64" customHeight="1" spans="1:13">
      <c r="A25" s="19" t="s">
        <v>65</v>
      </c>
      <c r="B25" s="28" t="s">
        <v>66</v>
      </c>
      <c r="C25" s="29">
        <v>170.24</v>
      </c>
      <c r="D25" s="22">
        <v>5</v>
      </c>
      <c r="E25" s="22">
        <v>3</v>
      </c>
      <c r="F25" s="29">
        <v>22</v>
      </c>
      <c r="G25" s="19">
        <f t="shared" si="0"/>
        <v>44943.36</v>
      </c>
      <c r="H25" s="23" t="s">
        <v>18</v>
      </c>
      <c r="I25" s="24" t="s">
        <v>19</v>
      </c>
      <c r="J25" s="24" t="s">
        <v>20</v>
      </c>
      <c r="K25" s="23" t="s">
        <v>21</v>
      </c>
      <c r="L25" s="23" t="s">
        <v>48</v>
      </c>
      <c r="M25" s="23"/>
    </row>
    <row r="26" s="4" customFormat="1" ht="64" customHeight="1" spans="1:13">
      <c r="A26" s="19" t="s">
        <v>67</v>
      </c>
      <c r="B26" s="28" t="s">
        <v>68</v>
      </c>
      <c r="C26" s="29">
        <v>38.69</v>
      </c>
      <c r="D26" s="22">
        <v>5</v>
      </c>
      <c r="E26" s="22">
        <v>3</v>
      </c>
      <c r="F26" s="29">
        <v>15</v>
      </c>
      <c r="G26" s="19">
        <f t="shared" si="0"/>
        <v>6964.2</v>
      </c>
      <c r="H26" s="23" t="s">
        <v>18</v>
      </c>
      <c r="I26" s="24" t="s">
        <v>19</v>
      </c>
      <c r="J26" s="24" t="s">
        <v>20</v>
      </c>
      <c r="K26" s="23" t="s">
        <v>21</v>
      </c>
      <c r="L26" s="23" t="s">
        <v>48</v>
      </c>
      <c r="M26" s="23"/>
    </row>
    <row r="27" s="4" customFormat="1" ht="64" customHeight="1" spans="1:13">
      <c r="A27" s="19" t="s">
        <v>69</v>
      </c>
      <c r="B27" s="30" t="s">
        <v>70</v>
      </c>
      <c r="C27" s="29">
        <v>53.98</v>
      </c>
      <c r="D27" s="22">
        <v>5</v>
      </c>
      <c r="E27" s="22">
        <v>3</v>
      </c>
      <c r="F27" s="22">
        <v>35</v>
      </c>
      <c r="G27" s="19">
        <f t="shared" si="0"/>
        <v>22671.6</v>
      </c>
      <c r="H27" s="23" t="s">
        <v>18</v>
      </c>
      <c r="I27" s="24" t="s">
        <v>19</v>
      </c>
      <c r="J27" s="24" t="s">
        <v>20</v>
      </c>
      <c r="K27" s="23" t="s">
        <v>21</v>
      </c>
      <c r="L27" s="23" t="s">
        <v>29</v>
      </c>
      <c r="M27" s="23"/>
    </row>
    <row r="28" s="4" customFormat="1" ht="64" customHeight="1" spans="1:13">
      <c r="A28" s="19" t="s">
        <v>71</v>
      </c>
      <c r="B28" s="30" t="s">
        <v>72</v>
      </c>
      <c r="C28" s="22">
        <v>62.9</v>
      </c>
      <c r="D28" s="22">
        <v>5</v>
      </c>
      <c r="E28" s="22">
        <v>3</v>
      </c>
      <c r="F28" s="22">
        <v>15</v>
      </c>
      <c r="G28" s="19">
        <f t="shared" si="0"/>
        <v>11322</v>
      </c>
      <c r="H28" s="23" t="s">
        <v>18</v>
      </c>
      <c r="I28" s="24" t="s">
        <v>19</v>
      </c>
      <c r="J28" s="24" t="s">
        <v>20</v>
      </c>
      <c r="K28" s="23" t="s">
        <v>21</v>
      </c>
      <c r="L28" s="23" t="s">
        <v>29</v>
      </c>
      <c r="M28" s="23"/>
    </row>
    <row r="29" s="4" customFormat="1" ht="64" customHeight="1" spans="1:13">
      <c r="A29" s="19" t="s">
        <v>73</v>
      </c>
      <c r="B29" s="30" t="s">
        <v>74</v>
      </c>
      <c r="C29" s="22">
        <v>154.95</v>
      </c>
      <c r="D29" s="22">
        <v>5</v>
      </c>
      <c r="E29" s="22">
        <v>3</v>
      </c>
      <c r="F29" s="22">
        <v>20</v>
      </c>
      <c r="G29" s="19">
        <f t="shared" si="0"/>
        <v>37188</v>
      </c>
      <c r="H29" s="23" t="s">
        <v>18</v>
      </c>
      <c r="I29" s="24" t="s">
        <v>19</v>
      </c>
      <c r="J29" s="24" t="s">
        <v>20</v>
      </c>
      <c r="K29" s="23" t="s">
        <v>21</v>
      </c>
      <c r="L29" s="23" t="s">
        <v>29</v>
      </c>
      <c r="M29" s="23"/>
    </row>
    <row r="30" s="4" customFormat="1" ht="64" customHeight="1" spans="1:13">
      <c r="A30" s="19" t="s">
        <v>75</v>
      </c>
      <c r="B30" s="30" t="s">
        <v>76</v>
      </c>
      <c r="C30" s="22">
        <v>194.89</v>
      </c>
      <c r="D30" s="22">
        <v>5</v>
      </c>
      <c r="E30" s="22">
        <v>3</v>
      </c>
      <c r="F30" s="22">
        <v>20</v>
      </c>
      <c r="G30" s="19">
        <f t="shared" si="0"/>
        <v>46773.6</v>
      </c>
      <c r="H30" s="23" t="s">
        <v>18</v>
      </c>
      <c r="I30" s="24" t="s">
        <v>19</v>
      </c>
      <c r="J30" s="24" t="s">
        <v>20</v>
      </c>
      <c r="K30" s="23" t="s">
        <v>21</v>
      </c>
      <c r="L30" s="23" t="s">
        <v>29</v>
      </c>
      <c r="M30" s="23"/>
    </row>
    <row r="31" s="4" customFormat="1" ht="64" customHeight="1" spans="1:13">
      <c r="A31" s="19" t="s">
        <v>77</v>
      </c>
      <c r="B31" s="30" t="s">
        <v>78</v>
      </c>
      <c r="C31" s="22">
        <v>123.29</v>
      </c>
      <c r="D31" s="22">
        <v>5</v>
      </c>
      <c r="E31" s="22">
        <v>3</v>
      </c>
      <c r="F31" s="22">
        <v>20</v>
      </c>
      <c r="G31" s="19">
        <f t="shared" si="0"/>
        <v>29589.6</v>
      </c>
      <c r="H31" s="23" t="s">
        <v>18</v>
      </c>
      <c r="I31" s="24" t="s">
        <v>19</v>
      </c>
      <c r="J31" s="24" t="s">
        <v>20</v>
      </c>
      <c r="K31" s="23" t="s">
        <v>21</v>
      </c>
      <c r="L31" s="23" t="s">
        <v>29</v>
      </c>
      <c r="M31" s="23"/>
    </row>
    <row r="32" s="4" customFormat="1" ht="64" customHeight="1" spans="1:13">
      <c r="A32" s="19" t="s">
        <v>79</v>
      </c>
      <c r="B32" s="30" t="s">
        <v>80</v>
      </c>
      <c r="C32" s="22">
        <v>220.8</v>
      </c>
      <c r="D32" s="22">
        <v>5</v>
      </c>
      <c r="E32" s="22">
        <v>3</v>
      </c>
      <c r="F32" s="22">
        <v>22</v>
      </c>
      <c r="G32" s="19">
        <f t="shared" si="0"/>
        <v>58291.2</v>
      </c>
      <c r="H32" s="23" t="s">
        <v>18</v>
      </c>
      <c r="I32" s="24" t="s">
        <v>19</v>
      </c>
      <c r="J32" s="24" t="s">
        <v>20</v>
      </c>
      <c r="K32" s="23" t="s">
        <v>21</v>
      </c>
      <c r="L32" s="23" t="s">
        <v>29</v>
      </c>
      <c r="M32" s="23"/>
    </row>
    <row r="33" s="4" customFormat="1" ht="64" customHeight="1" spans="1:13">
      <c r="A33" s="19" t="s">
        <v>81</v>
      </c>
      <c r="B33" s="30" t="s">
        <v>82</v>
      </c>
      <c r="C33" s="22">
        <v>55.54</v>
      </c>
      <c r="D33" s="22">
        <v>5</v>
      </c>
      <c r="E33" s="22">
        <v>3</v>
      </c>
      <c r="F33" s="22">
        <v>38</v>
      </c>
      <c r="G33" s="19">
        <f t="shared" si="0"/>
        <v>25326.24</v>
      </c>
      <c r="H33" s="23" t="s">
        <v>18</v>
      </c>
      <c r="I33" s="24" t="s">
        <v>19</v>
      </c>
      <c r="J33" s="24" t="s">
        <v>20</v>
      </c>
      <c r="K33" s="23" t="s">
        <v>21</v>
      </c>
      <c r="L33" s="23" t="s">
        <v>29</v>
      </c>
      <c r="M33" s="23"/>
    </row>
    <row r="34" s="4" customFormat="1" ht="64" customHeight="1" spans="1:13">
      <c r="A34" s="19" t="s">
        <v>83</v>
      </c>
      <c r="B34" s="30" t="s">
        <v>84</v>
      </c>
      <c r="C34" s="22">
        <v>63.14</v>
      </c>
      <c r="D34" s="22">
        <v>5</v>
      </c>
      <c r="E34" s="22">
        <v>3</v>
      </c>
      <c r="F34" s="22">
        <v>35</v>
      </c>
      <c r="G34" s="19">
        <f t="shared" si="0"/>
        <v>26518.8</v>
      </c>
      <c r="H34" s="23" t="s">
        <v>18</v>
      </c>
      <c r="I34" s="24" t="s">
        <v>19</v>
      </c>
      <c r="J34" s="24" t="s">
        <v>20</v>
      </c>
      <c r="K34" s="23" t="s">
        <v>21</v>
      </c>
      <c r="L34" s="23" t="s">
        <v>29</v>
      </c>
      <c r="M34" s="23"/>
    </row>
    <row r="35" s="4" customFormat="1" ht="64" customHeight="1" spans="1:13">
      <c r="A35" s="19" t="s">
        <v>85</v>
      </c>
      <c r="B35" s="30" t="s">
        <v>86</v>
      </c>
      <c r="C35" s="29">
        <v>50.99</v>
      </c>
      <c r="D35" s="22">
        <v>5</v>
      </c>
      <c r="E35" s="22">
        <v>3</v>
      </c>
      <c r="F35" s="22">
        <v>35</v>
      </c>
      <c r="G35" s="19">
        <f t="shared" si="0"/>
        <v>21415.8</v>
      </c>
      <c r="H35" s="23" t="s">
        <v>18</v>
      </c>
      <c r="I35" s="24" t="s">
        <v>19</v>
      </c>
      <c r="J35" s="24" t="s">
        <v>20</v>
      </c>
      <c r="K35" s="23" t="s">
        <v>21</v>
      </c>
      <c r="L35" s="23" t="s">
        <v>29</v>
      </c>
      <c r="M35" s="23"/>
    </row>
    <row r="36" s="4" customFormat="1" ht="64" customHeight="1" spans="1:13">
      <c r="A36" s="19" t="s">
        <v>87</v>
      </c>
      <c r="B36" s="30" t="s">
        <v>88</v>
      </c>
      <c r="C36" s="29">
        <v>53.47</v>
      </c>
      <c r="D36" s="22">
        <v>5</v>
      </c>
      <c r="E36" s="22">
        <v>3</v>
      </c>
      <c r="F36" s="22">
        <v>40</v>
      </c>
      <c r="G36" s="19">
        <f t="shared" si="0"/>
        <v>25665.6</v>
      </c>
      <c r="H36" s="23" t="s">
        <v>18</v>
      </c>
      <c r="I36" s="24" t="s">
        <v>19</v>
      </c>
      <c r="J36" s="24" t="s">
        <v>20</v>
      </c>
      <c r="K36" s="23" t="s">
        <v>21</v>
      </c>
      <c r="L36" s="23" t="s">
        <v>29</v>
      </c>
      <c r="M36" s="23"/>
    </row>
    <row r="37" s="4" customFormat="1" ht="64" customHeight="1" spans="1:13">
      <c r="A37" s="19" t="s">
        <v>89</v>
      </c>
      <c r="B37" s="30" t="s">
        <v>90</v>
      </c>
      <c r="C37" s="22">
        <v>53.47</v>
      </c>
      <c r="D37" s="22">
        <v>5</v>
      </c>
      <c r="E37" s="22">
        <v>3</v>
      </c>
      <c r="F37" s="22">
        <v>40</v>
      </c>
      <c r="G37" s="19">
        <f t="shared" si="0"/>
        <v>25665.6</v>
      </c>
      <c r="H37" s="23" t="s">
        <v>18</v>
      </c>
      <c r="I37" s="24" t="s">
        <v>19</v>
      </c>
      <c r="J37" s="24" t="s">
        <v>20</v>
      </c>
      <c r="K37" s="23" t="s">
        <v>21</v>
      </c>
      <c r="L37" s="23" t="s">
        <v>29</v>
      </c>
      <c r="M37" s="23"/>
    </row>
    <row r="38" s="4" customFormat="1" ht="64" customHeight="1" spans="1:13">
      <c r="A38" s="19" t="s">
        <v>91</v>
      </c>
      <c r="B38" s="31" t="s">
        <v>92</v>
      </c>
      <c r="C38" s="32">
        <v>63.3</v>
      </c>
      <c r="D38" s="22">
        <v>5</v>
      </c>
      <c r="E38" s="22">
        <v>3</v>
      </c>
      <c r="F38" s="22">
        <v>28</v>
      </c>
      <c r="G38" s="19">
        <f t="shared" si="0"/>
        <v>21268.8</v>
      </c>
      <c r="H38" s="23" t="s">
        <v>18</v>
      </c>
      <c r="I38" s="24" t="s">
        <v>19</v>
      </c>
      <c r="J38" s="24" t="s">
        <v>20</v>
      </c>
      <c r="K38" s="23" t="s">
        <v>21</v>
      </c>
      <c r="L38" s="23" t="s">
        <v>29</v>
      </c>
      <c r="M38" s="23"/>
    </row>
    <row r="39" s="4" customFormat="1" ht="64" customHeight="1" spans="1:13">
      <c r="A39" s="19" t="s">
        <v>93</v>
      </c>
      <c r="B39" s="30" t="s">
        <v>94</v>
      </c>
      <c r="C39" s="22">
        <v>25.42</v>
      </c>
      <c r="D39" s="22">
        <v>5</v>
      </c>
      <c r="E39" s="22">
        <v>3</v>
      </c>
      <c r="F39" s="29">
        <v>38</v>
      </c>
      <c r="G39" s="19">
        <f t="shared" si="0"/>
        <v>11591.52</v>
      </c>
      <c r="H39" s="23" t="s">
        <v>18</v>
      </c>
      <c r="I39" s="24" t="s">
        <v>19</v>
      </c>
      <c r="J39" s="24" t="s">
        <v>20</v>
      </c>
      <c r="K39" s="23" t="s">
        <v>21</v>
      </c>
      <c r="L39" s="23" t="s">
        <v>29</v>
      </c>
      <c r="M39" s="23"/>
    </row>
    <row r="40" s="4" customFormat="1" ht="64" customHeight="1" spans="1:13">
      <c r="A40" s="19" t="s">
        <v>95</v>
      </c>
      <c r="B40" s="30" t="s">
        <v>96</v>
      </c>
      <c r="C40" s="22">
        <v>41.95</v>
      </c>
      <c r="D40" s="22">
        <v>5</v>
      </c>
      <c r="E40" s="22">
        <v>3</v>
      </c>
      <c r="F40" s="29">
        <v>38</v>
      </c>
      <c r="G40" s="19">
        <f t="shared" si="0"/>
        <v>19129.2</v>
      </c>
      <c r="H40" s="23" t="s">
        <v>18</v>
      </c>
      <c r="I40" s="24" t="s">
        <v>19</v>
      </c>
      <c r="J40" s="24" t="s">
        <v>20</v>
      </c>
      <c r="K40" s="23" t="s">
        <v>21</v>
      </c>
      <c r="L40" s="23" t="s">
        <v>29</v>
      </c>
      <c r="M40" s="23"/>
    </row>
    <row r="41" s="4" customFormat="1" ht="64" customHeight="1" spans="1:13">
      <c r="A41" s="19" t="s">
        <v>97</v>
      </c>
      <c r="B41" s="30" t="s">
        <v>98</v>
      </c>
      <c r="C41" s="29">
        <v>44.06</v>
      </c>
      <c r="D41" s="22">
        <v>5</v>
      </c>
      <c r="E41" s="22">
        <v>3</v>
      </c>
      <c r="F41" s="29">
        <v>28</v>
      </c>
      <c r="G41" s="19">
        <f t="shared" si="0"/>
        <v>14804.16</v>
      </c>
      <c r="H41" s="23" t="s">
        <v>18</v>
      </c>
      <c r="I41" s="24" t="s">
        <v>19</v>
      </c>
      <c r="J41" s="24" t="s">
        <v>20</v>
      </c>
      <c r="K41" s="23" t="s">
        <v>21</v>
      </c>
      <c r="L41" s="23" t="s">
        <v>29</v>
      </c>
      <c r="M41" s="23"/>
    </row>
    <row r="42" s="4" customFormat="1" ht="64" customHeight="1" spans="1:13">
      <c r="A42" s="19" t="s">
        <v>99</v>
      </c>
      <c r="B42" s="30" t="s">
        <v>100</v>
      </c>
      <c r="C42" s="29">
        <v>38.88</v>
      </c>
      <c r="D42" s="22">
        <v>5</v>
      </c>
      <c r="E42" s="22">
        <v>3</v>
      </c>
      <c r="F42" s="29">
        <v>28</v>
      </c>
      <c r="G42" s="19">
        <f t="shared" si="0"/>
        <v>13063.68</v>
      </c>
      <c r="H42" s="23" t="s">
        <v>18</v>
      </c>
      <c r="I42" s="24" t="s">
        <v>19</v>
      </c>
      <c r="J42" s="24" t="s">
        <v>20</v>
      </c>
      <c r="K42" s="23" t="s">
        <v>21</v>
      </c>
      <c r="L42" s="23" t="s">
        <v>29</v>
      </c>
      <c r="M42" s="23"/>
    </row>
    <row r="43" s="4" customFormat="1" ht="64" customHeight="1" spans="1:13">
      <c r="A43" s="19" t="s">
        <v>101</v>
      </c>
      <c r="B43" s="30" t="s">
        <v>102</v>
      </c>
      <c r="C43" s="29">
        <v>53.66</v>
      </c>
      <c r="D43" s="22">
        <v>5</v>
      </c>
      <c r="E43" s="22">
        <v>3</v>
      </c>
      <c r="F43" s="29">
        <v>28</v>
      </c>
      <c r="G43" s="19">
        <f t="shared" si="0"/>
        <v>18029.76</v>
      </c>
      <c r="H43" s="23" t="s">
        <v>18</v>
      </c>
      <c r="I43" s="24" t="s">
        <v>19</v>
      </c>
      <c r="J43" s="24" t="s">
        <v>20</v>
      </c>
      <c r="K43" s="23" t="s">
        <v>21</v>
      </c>
      <c r="L43" s="23" t="s">
        <v>29</v>
      </c>
      <c r="M43" s="23"/>
    </row>
    <row r="44" s="4" customFormat="1" ht="64" customHeight="1" spans="1:13">
      <c r="A44" s="19" t="s">
        <v>103</v>
      </c>
      <c r="B44" s="30" t="s">
        <v>104</v>
      </c>
      <c r="C44" s="29">
        <v>65.51</v>
      </c>
      <c r="D44" s="22">
        <v>5</v>
      </c>
      <c r="E44" s="22">
        <v>3</v>
      </c>
      <c r="F44" s="29">
        <v>30</v>
      </c>
      <c r="G44" s="19">
        <f t="shared" si="0"/>
        <v>23583.6</v>
      </c>
      <c r="H44" s="23" t="s">
        <v>18</v>
      </c>
      <c r="I44" s="24" t="s">
        <v>19</v>
      </c>
      <c r="J44" s="24" t="s">
        <v>20</v>
      </c>
      <c r="K44" s="23" t="s">
        <v>21</v>
      </c>
      <c r="L44" s="23" t="s">
        <v>29</v>
      </c>
      <c r="M44" s="23"/>
    </row>
    <row r="45" s="4" customFormat="1" ht="64" customHeight="1" spans="1:13">
      <c r="A45" s="19" t="s">
        <v>105</v>
      </c>
      <c r="B45" s="30" t="s">
        <v>106</v>
      </c>
      <c r="C45" s="29">
        <v>37.73</v>
      </c>
      <c r="D45" s="22">
        <v>5</v>
      </c>
      <c r="E45" s="22">
        <v>3</v>
      </c>
      <c r="F45" s="29">
        <v>28</v>
      </c>
      <c r="G45" s="19">
        <f t="shared" si="0"/>
        <v>12677.28</v>
      </c>
      <c r="H45" s="23" t="s">
        <v>18</v>
      </c>
      <c r="I45" s="24" t="s">
        <v>19</v>
      </c>
      <c r="J45" s="24" t="s">
        <v>20</v>
      </c>
      <c r="K45" s="23" t="s">
        <v>21</v>
      </c>
      <c r="L45" s="23" t="s">
        <v>29</v>
      </c>
      <c r="M45" s="23"/>
    </row>
    <row r="46" s="4" customFormat="1" ht="64" customHeight="1" spans="1:13">
      <c r="A46" s="19" t="s">
        <v>107</v>
      </c>
      <c r="B46" s="30" t="s">
        <v>108</v>
      </c>
      <c r="C46" s="29">
        <v>148.35</v>
      </c>
      <c r="D46" s="22">
        <v>5</v>
      </c>
      <c r="E46" s="22">
        <v>3</v>
      </c>
      <c r="F46" s="29">
        <v>20</v>
      </c>
      <c r="G46" s="19">
        <f t="shared" si="0"/>
        <v>35604</v>
      </c>
      <c r="H46" s="23" t="s">
        <v>18</v>
      </c>
      <c r="I46" s="24" t="s">
        <v>19</v>
      </c>
      <c r="J46" s="24" t="s">
        <v>20</v>
      </c>
      <c r="K46" s="23" t="s">
        <v>21</v>
      </c>
      <c r="L46" s="23" t="s">
        <v>29</v>
      </c>
      <c r="M46" s="23"/>
    </row>
    <row r="47" s="4" customFormat="1" ht="64" customHeight="1" spans="1:13">
      <c r="A47" s="19" t="s">
        <v>109</v>
      </c>
      <c r="B47" s="30" t="s">
        <v>110</v>
      </c>
      <c r="C47" s="22">
        <v>31.04</v>
      </c>
      <c r="D47" s="22">
        <v>5</v>
      </c>
      <c r="E47" s="22">
        <v>3</v>
      </c>
      <c r="F47" s="29">
        <v>30</v>
      </c>
      <c r="G47" s="19">
        <f t="shared" ref="G47:G110" si="1">SUM(C47)*F47*12</f>
        <v>11174.4</v>
      </c>
      <c r="H47" s="23" t="s">
        <v>18</v>
      </c>
      <c r="I47" s="24" t="s">
        <v>19</v>
      </c>
      <c r="J47" s="24" t="s">
        <v>20</v>
      </c>
      <c r="K47" s="23" t="s">
        <v>21</v>
      </c>
      <c r="L47" s="23" t="s">
        <v>29</v>
      </c>
      <c r="M47" s="23"/>
    </row>
    <row r="48" s="4" customFormat="1" ht="64" customHeight="1" spans="1:13">
      <c r="A48" s="19" t="s">
        <v>111</v>
      </c>
      <c r="B48" s="30" t="s">
        <v>112</v>
      </c>
      <c r="C48" s="22">
        <v>144.09</v>
      </c>
      <c r="D48" s="22">
        <v>5</v>
      </c>
      <c r="E48" s="22">
        <v>3</v>
      </c>
      <c r="F48" s="29">
        <v>20</v>
      </c>
      <c r="G48" s="19">
        <f t="shared" si="1"/>
        <v>34581.6</v>
      </c>
      <c r="H48" s="23" t="s">
        <v>18</v>
      </c>
      <c r="I48" s="24" t="s">
        <v>19</v>
      </c>
      <c r="J48" s="24" t="s">
        <v>20</v>
      </c>
      <c r="K48" s="23" t="s">
        <v>21</v>
      </c>
      <c r="L48" s="23" t="s">
        <v>29</v>
      </c>
      <c r="M48" s="23"/>
    </row>
    <row r="49" s="4" customFormat="1" ht="64" customHeight="1" spans="1:13">
      <c r="A49" s="19" t="s">
        <v>113</v>
      </c>
      <c r="B49" s="30" t="s">
        <v>114</v>
      </c>
      <c r="C49" s="22">
        <v>46.81</v>
      </c>
      <c r="D49" s="22">
        <v>5</v>
      </c>
      <c r="E49" s="22">
        <v>3</v>
      </c>
      <c r="F49" s="29">
        <v>30</v>
      </c>
      <c r="G49" s="19">
        <f t="shared" si="1"/>
        <v>16851.6</v>
      </c>
      <c r="H49" s="23" t="s">
        <v>18</v>
      </c>
      <c r="I49" s="24" t="s">
        <v>19</v>
      </c>
      <c r="J49" s="24" t="s">
        <v>20</v>
      </c>
      <c r="K49" s="23" t="s">
        <v>21</v>
      </c>
      <c r="L49" s="23" t="s">
        <v>29</v>
      </c>
      <c r="M49" s="23"/>
    </row>
    <row r="50" s="4" customFormat="1" ht="64" customHeight="1" spans="1:13">
      <c r="A50" s="19" t="s">
        <v>115</v>
      </c>
      <c r="B50" s="30" t="s">
        <v>116</v>
      </c>
      <c r="C50" s="22">
        <v>153</v>
      </c>
      <c r="D50" s="22">
        <v>5</v>
      </c>
      <c r="E50" s="22">
        <v>3</v>
      </c>
      <c r="F50" s="29">
        <v>20</v>
      </c>
      <c r="G50" s="19">
        <f t="shared" si="1"/>
        <v>36720</v>
      </c>
      <c r="H50" s="23" t="s">
        <v>18</v>
      </c>
      <c r="I50" s="24" t="s">
        <v>19</v>
      </c>
      <c r="J50" s="24" t="s">
        <v>20</v>
      </c>
      <c r="K50" s="23" t="s">
        <v>21</v>
      </c>
      <c r="L50" s="23" t="s">
        <v>29</v>
      </c>
      <c r="M50" s="23"/>
    </row>
    <row r="51" s="4" customFormat="1" ht="64" customHeight="1" spans="1:13">
      <c r="A51" s="19" t="s">
        <v>117</v>
      </c>
      <c r="B51" s="30" t="s">
        <v>118</v>
      </c>
      <c r="C51" s="22">
        <v>18.68</v>
      </c>
      <c r="D51" s="22">
        <v>5</v>
      </c>
      <c r="E51" s="22">
        <v>3</v>
      </c>
      <c r="F51" s="29">
        <v>30</v>
      </c>
      <c r="G51" s="19">
        <f t="shared" si="1"/>
        <v>6724.8</v>
      </c>
      <c r="H51" s="23" t="s">
        <v>18</v>
      </c>
      <c r="I51" s="24" t="s">
        <v>19</v>
      </c>
      <c r="J51" s="24" t="s">
        <v>20</v>
      </c>
      <c r="K51" s="23" t="s">
        <v>21</v>
      </c>
      <c r="L51" s="23" t="s">
        <v>29</v>
      </c>
      <c r="M51" s="23"/>
    </row>
    <row r="52" s="4" customFormat="1" ht="64" customHeight="1" spans="1:13">
      <c r="A52" s="19" t="s">
        <v>119</v>
      </c>
      <c r="B52" s="30" t="s">
        <v>120</v>
      </c>
      <c r="C52" s="22">
        <v>215.16</v>
      </c>
      <c r="D52" s="22">
        <v>5</v>
      </c>
      <c r="E52" s="22">
        <v>3</v>
      </c>
      <c r="F52" s="29">
        <v>20</v>
      </c>
      <c r="G52" s="19">
        <f t="shared" si="1"/>
        <v>51638.4</v>
      </c>
      <c r="H52" s="23" t="s">
        <v>18</v>
      </c>
      <c r="I52" s="24" t="s">
        <v>19</v>
      </c>
      <c r="J52" s="24" t="s">
        <v>20</v>
      </c>
      <c r="K52" s="23" t="s">
        <v>21</v>
      </c>
      <c r="L52" s="23" t="s">
        <v>29</v>
      </c>
      <c r="M52" s="23"/>
    </row>
    <row r="53" s="4" customFormat="1" ht="64" customHeight="1" spans="1:13">
      <c r="A53" s="19" t="s">
        <v>121</v>
      </c>
      <c r="B53" s="30" t="s">
        <v>122</v>
      </c>
      <c r="C53" s="22">
        <v>52.08</v>
      </c>
      <c r="D53" s="22">
        <v>5</v>
      </c>
      <c r="E53" s="22">
        <v>3</v>
      </c>
      <c r="F53" s="29">
        <v>30</v>
      </c>
      <c r="G53" s="19">
        <f t="shared" si="1"/>
        <v>18748.8</v>
      </c>
      <c r="H53" s="23" t="s">
        <v>18</v>
      </c>
      <c r="I53" s="24" t="s">
        <v>19</v>
      </c>
      <c r="J53" s="24" t="s">
        <v>20</v>
      </c>
      <c r="K53" s="23" t="s">
        <v>21</v>
      </c>
      <c r="L53" s="23" t="s">
        <v>29</v>
      </c>
      <c r="M53" s="23"/>
    </row>
    <row r="54" s="4" customFormat="1" ht="64" customHeight="1" spans="1:13">
      <c r="A54" s="19" t="s">
        <v>123</v>
      </c>
      <c r="B54" s="30" t="s">
        <v>124</v>
      </c>
      <c r="C54" s="22">
        <v>49.42</v>
      </c>
      <c r="D54" s="22">
        <v>5</v>
      </c>
      <c r="E54" s="22">
        <v>3</v>
      </c>
      <c r="F54" s="29">
        <v>30</v>
      </c>
      <c r="G54" s="19">
        <f t="shared" si="1"/>
        <v>17791.2</v>
      </c>
      <c r="H54" s="23" t="s">
        <v>18</v>
      </c>
      <c r="I54" s="24" t="s">
        <v>19</v>
      </c>
      <c r="J54" s="24" t="s">
        <v>20</v>
      </c>
      <c r="K54" s="23" t="s">
        <v>21</v>
      </c>
      <c r="L54" s="23" t="s">
        <v>29</v>
      </c>
      <c r="M54" s="23"/>
    </row>
    <row r="55" s="4" customFormat="1" ht="64" customHeight="1" spans="1:13">
      <c r="A55" s="19" t="s">
        <v>125</v>
      </c>
      <c r="B55" s="30" t="s">
        <v>126</v>
      </c>
      <c r="C55" s="22">
        <v>181.19</v>
      </c>
      <c r="D55" s="22">
        <v>5</v>
      </c>
      <c r="E55" s="22">
        <v>3</v>
      </c>
      <c r="F55" s="29">
        <v>20</v>
      </c>
      <c r="G55" s="19">
        <f t="shared" si="1"/>
        <v>43485.6</v>
      </c>
      <c r="H55" s="23" t="s">
        <v>18</v>
      </c>
      <c r="I55" s="24" t="s">
        <v>19</v>
      </c>
      <c r="J55" s="24" t="s">
        <v>20</v>
      </c>
      <c r="K55" s="23" t="s">
        <v>21</v>
      </c>
      <c r="L55" s="23" t="s">
        <v>29</v>
      </c>
      <c r="M55" s="23"/>
    </row>
    <row r="56" s="4" customFormat="1" ht="64" customHeight="1" spans="1:13">
      <c r="A56" s="19" t="s">
        <v>127</v>
      </c>
      <c r="B56" s="30" t="s">
        <v>128</v>
      </c>
      <c r="C56" s="22">
        <v>31.07</v>
      </c>
      <c r="D56" s="22">
        <v>5</v>
      </c>
      <c r="E56" s="22">
        <v>3</v>
      </c>
      <c r="F56" s="29">
        <v>33</v>
      </c>
      <c r="G56" s="19">
        <f t="shared" si="1"/>
        <v>12303.72</v>
      </c>
      <c r="H56" s="23" t="s">
        <v>18</v>
      </c>
      <c r="I56" s="24" t="s">
        <v>19</v>
      </c>
      <c r="J56" s="24" t="s">
        <v>20</v>
      </c>
      <c r="K56" s="23" t="s">
        <v>21</v>
      </c>
      <c r="L56" s="23" t="s">
        <v>29</v>
      </c>
      <c r="M56" s="23"/>
    </row>
    <row r="57" s="4" customFormat="1" ht="64" customHeight="1" spans="1:13">
      <c r="A57" s="19" t="s">
        <v>129</v>
      </c>
      <c r="B57" s="30" t="s">
        <v>130</v>
      </c>
      <c r="C57" s="29">
        <v>90.29</v>
      </c>
      <c r="D57" s="22">
        <v>5</v>
      </c>
      <c r="E57" s="22">
        <v>3</v>
      </c>
      <c r="F57" s="29">
        <v>30</v>
      </c>
      <c r="G57" s="19">
        <f t="shared" si="1"/>
        <v>32504.4</v>
      </c>
      <c r="H57" s="23" t="s">
        <v>18</v>
      </c>
      <c r="I57" s="24" t="s">
        <v>19</v>
      </c>
      <c r="J57" s="24" t="s">
        <v>20</v>
      </c>
      <c r="K57" s="23" t="s">
        <v>21</v>
      </c>
      <c r="L57" s="23" t="s">
        <v>29</v>
      </c>
      <c r="M57" s="23"/>
    </row>
    <row r="58" s="4" customFormat="1" ht="64" customHeight="1" spans="1:13">
      <c r="A58" s="19" t="s">
        <v>131</v>
      </c>
      <c r="B58" s="30" t="s">
        <v>132</v>
      </c>
      <c r="C58" s="22">
        <v>58.83</v>
      </c>
      <c r="D58" s="22">
        <v>5</v>
      </c>
      <c r="E58" s="22">
        <v>3</v>
      </c>
      <c r="F58" s="29">
        <v>30</v>
      </c>
      <c r="G58" s="19">
        <f t="shared" si="1"/>
        <v>21178.8</v>
      </c>
      <c r="H58" s="23" t="s">
        <v>18</v>
      </c>
      <c r="I58" s="24" t="s">
        <v>19</v>
      </c>
      <c r="J58" s="24" t="s">
        <v>20</v>
      </c>
      <c r="K58" s="23" t="s">
        <v>21</v>
      </c>
      <c r="L58" s="23" t="s">
        <v>29</v>
      </c>
      <c r="M58" s="23"/>
    </row>
    <row r="59" s="4" customFormat="1" ht="64" customHeight="1" spans="1:13">
      <c r="A59" s="19" t="s">
        <v>133</v>
      </c>
      <c r="B59" s="30" t="s">
        <v>134</v>
      </c>
      <c r="C59" s="22">
        <v>58.83</v>
      </c>
      <c r="D59" s="22">
        <v>5</v>
      </c>
      <c r="E59" s="22">
        <v>3</v>
      </c>
      <c r="F59" s="29">
        <v>30</v>
      </c>
      <c r="G59" s="19">
        <f t="shared" si="1"/>
        <v>21178.8</v>
      </c>
      <c r="H59" s="23" t="s">
        <v>18</v>
      </c>
      <c r="I59" s="24" t="s">
        <v>19</v>
      </c>
      <c r="J59" s="24" t="s">
        <v>20</v>
      </c>
      <c r="K59" s="23" t="s">
        <v>21</v>
      </c>
      <c r="L59" s="23" t="s">
        <v>29</v>
      </c>
      <c r="M59" s="23"/>
    </row>
    <row r="60" s="4" customFormat="1" ht="64" customHeight="1" spans="1:13">
      <c r="A60" s="19" t="s">
        <v>135</v>
      </c>
      <c r="B60" s="30" t="s">
        <v>136</v>
      </c>
      <c r="C60" s="22">
        <v>58.83</v>
      </c>
      <c r="D60" s="22">
        <v>5</v>
      </c>
      <c r="E60" s="22">
        <v>3</v>
      </c>
      <c r="F60" s="29">
        <v>30</v>
      </c>
      <c r="G60" s="19">
        <f t="shared" si="1"/>
        <v>21178.8</v>
      </c>
      <c r="H60" s="23" t="s">
        <v>18</v>
      </c>
      <c r="I60" s="24" t="s">
        <v>19</v>
      </c>
      <c r="J60" s="24" t="s">
        <v>20</v>
      </c>
      <c r="K60" s="23" t="s">
        <v>21</v>
      </c>
      <c r="L60" s="23" t="s">
        <v>29</v>
      </c>
      <c r="M60" s="23"/>
    </row>
    <row r="61" s="4" customFormat="1" ht="64" customHeight="1" spans="1:13">
      <c r="A61" s="19" t="s">
        <v>137</v>
      </c>
      <c r="B61" s="30" t="s">
        <v>138</v>
      </c>
      <c r="C61" s="22">
        <v>3971.61</v>
      </c>
      <c r="D61" s="22">
        <v>5</v>
      </c>
      <c r="E61" s="22">
        <v>3</v>
      </c>
      <c r="F61" s="29">
        <v>7</v>
      </c>
      <c r="G61" s="19">
        <f t="shared" si="1"/>
        <v>333615.24</v>
      </c>
      <c r="H61" s="23" t="s">
        <v>18</v>
      </c>
      <c r="I61" s="24" t="s">
        <v>19</v>
      </c>
      <c r="J61" s="24" t="s">
        <v>20</v>
      </c>
      <c r="K61" s="23" t="s">
        <v>21</v>
      </c>
      <c r="L61" s="23" t="s">
        <v>29</v>
      </c>
      <c r="M61" s="23"/>
    </row>
    <row r="62" s="4" customFormat="1" ht="64" customHeight="1" spans="1:13">
      <c r="A62" s="19" t="s">
        <v>139</v>
      </c>
      <c r="B62" s="30" t="s">
        <v>140</v>
      </c>
      <c r="C62" s="22">
        <v>121.72</v>
      </c>
      <c r="D62" s="22">
        <v>5</v>
      </c>
      <c r="E62" s="22">
        <v>3</v>
      </c>
      <c r="F62" s="29">
        <v>7</v>
      </c>
      <c r="G62" s="19">
        <f t="shared" si="1"/>
        <v>10224.48</v>
      </c>
      <c r="H62" s="23" t="s">
        <v>18</v>
      </c>
      <c r="I62" s="24" t="s">
        <v>19</v>
      </c>
      <c r="J62" s="24" t="s">
        <v>20</v>
      </c>
      <c r="K62" s="23" t="s">
        <v>21</v>
      </c>
      <c r="L62" s="23" t="s">
        <v>29</v>
      </c>
      <c r="M62" s="23"/>
    </row>
    <row r="63" s="4" customFormat="1" ht="64" customHeight="1" spans="1:13">
      <c r="A63" s="19" t="s">
        <v>141</v>
      </c>
      <c r="B63" s="30" t="s">
        <v>142</v>
      </c>
      <c r="C63" s="22">
        <v>138.09</v>
      </c>
      <c r="D63" s="22">
        <v>5</v>
      </c>
      <c r="E63" s="22">
        <v>3</v>
      </c>
      <c r="F63" s="29">
        <v>7</v>
      </c>
      <c r="G63" s="19">
        <f t="shared" si="1"/>
        <v>11599.56</v>
      </c>
      <c r="H63" s="23" t="s">
        <v>18</v>
      </c>
      <c r="I63" s="24" t="s">
        <v>19</v>
      </c>
      <c r="J63" s="24" t="s">
        <v>20</v>
      </c>
      <c r="K63" s="23" t="s">
        <v>21</v>
      </c>
      <c r="L63" s="23" t="s">
        <v>29</v>
      </c>
      <c r="M63" s="23"/>
    </row>
  </sheetData>
  <mergeCells count="3">
    <mergeCell ref="A1:M1"/>
    <mergeCell ref="A2:H2"/>
    <mergeCell ref="J2:M2"/>
  </mergeCells>
  <pageMargins left="0.751388888888889" right="0.393055555555556" top="0.511805555555556" bottom="0.118055555555556" header="0.5" footer="0.5"/>
  <pageSetup paperSize="9" scale="56" fitToHeight="0" orientation="portrait" horizontalDpi="600"/>
  <headerFooter>
    <oddFooter>&amp;R第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珊珊</cp:lastModifiedBy>
  <dcterms:created xsi:type="dcterms:W3CDTF">2024-05-06T23:26:00Z</dcterms:created>
  <dcterms:modified xsi:type="dcterms:W3CDTF">2026-03-10T06:32:30Z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943A35CF8526476C9C9AF763968DB3CE_13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