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Sheet1!$A$2:$L$24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<sst xmlns="http://schemas.openxmlformats.org/spreadsheetml/2006/main" count="88" uniqueCount="44">
  <si>
    <t>贵州大学2025年多宗资产招租（第三次挂牌）清单</t>
  </si>
  <si>
    <t>标的</t>
  </si>
  <si>
    <t>资产名称</t>
  </si>
  <si>
    <t>所在楼层</t>
  </si>
  <si>
    <t>招租面积（㎡）</t>
  </si>
  <si>
    <t>租期（年）</t>
  </si>
  <si>
    <t>租金（元/㎡·月）</t>
  </si>
  <si>
    <t>年租金（元)</t>
  </si>
  <si>
    <t>交易保证金（元）</t>
  </si>
  <si>
    <t>经营业态</t>
  </si>
  <si>
    <t>是否有原承租户</t>
  </si>
  <si>
    <t>是否有产权证明</t>
  </si>
  <si>
    <t>备注</t>
  </si>
  <si>
    <t>西校区西一期3号学生公寓楼3-3号</t>
  </si>
  <si>
    <t xml:space="preserve">禁止业态：
（一）生产、加工、储存、经营易燃性、爆炸性、毒害性、放射性、腐蚀性物质或者传染病病原体等危险物质；                                  （二）开设酒吧、歌舞厅、录像厅、电子游戏室、网吧等娱乐场所；
（三）餐饮类；                            （四）便利店、水果店、打印店等由校属企业统一运营监管的相关业态；                           （五）法律法规明确禁止的各类经营业态。     </t>
  </si>
  <si>
    <t>闲置</t>
  </si>
  <si>
    <t>有</t>
  </si>
  <si>
    <t>西校区西一期3号学生公寓楼3-4号</t>
  </si>
  <si>
    <t>西校区西一期4号学生公寓4-5号、4-6号</t>
  </si>
  <si>
    <t>西校区西一期8号学生公寓楼8-9号</t>
  </si>
  <si>
    <t>西校区西一期8号学生公寓楼8-10号</t>
  </si>
  <si>
    <t>西校区西一期8号学生公寓楼8-11号</t>
  </si>
  <si>
    <t>西校区西一期8号学生公寓楼8-16号</t>
  </si>
  <si>
    <t>花溪区朝阳村54栋59号</t>
  </si>
  <si>
    <t xml:space="preserve">禁止业态：
（一）生产、加工、储存、经营易燃性、爆炸性、毒害性、放射性、腐蚀性物质或者传染病病原体等危险物质；                                  （二）开设酒吧、歌舞厅、录像厅、电子游戏室、网吧等娱乐场所；         （三）法律法规明确禁止的各类经营业态。
</t>
  </si>
  <si>
    <t>不适宜餐饮以及用水量大的业态（下水道年久失修易堵塞）。</t>
  </si>
  <si>
    <t>花溪区朝阳村10栋65号</t>
  </si>
  <si>
    <t>花溪区学士路一层40号（原教工俱乐部）</t>
  </si>
  <si>
    <t>花溪区松水路149号（原花溪学士路44号）</t>
  </si>
  <si>
    <t>花溪区学士路43-1号</t>
  </si>
  <si>
    <t>花溪区学士路43-2号</t>
  </si>
  <si>
    <t>云岩区浣纱路148号（原137号）</t>
  </si>
  <si>
    <t>云岩区浣纱路150-1号（原169号）</t>
  </si>
  <si>
    <t>云岩区浣纱巷职工集资住宅C栋1-1号、1-2号</t>
  </si>
  <si>
    <t>云岩区浣纱巷职工集资住宅C栋1-3号、1-4号</t>
  </si>
  <si>
    <t>禁止业态：
（一）生产、加工、储存、经营易燃性、爆炸性、毒害性、放射性、腐蚀性物质或者传染病病原体等危险物质；                                  （二）开设酒吧、歌舞厅、录像厅、电子游戏室、网吧等娱乐场所；         （三）法律法规明确禁止的各类经营业态。</t>
  </si>
  <si>
    <t>花溪区霞晖路贵大劳动服务部贵大科培楼三楼</t>
  </si>
  <si>
    <t>花溪区霞晖路联建开发楼5号车位</t>
  </si>
  <si>
    <t>180元/月</t>
  </si>
  <si>
    <t>车位</t>
  </si>
  <si>
    <t>花溪区霞晖路联建开发楼8号车位</t>
  </si>
  <si>
    <t>花溪区霞晖路联建开发楼10号车位</t>
  </si>
  <si>
    <t>其他须知</t>
  </si>
  <si>
    <t>1.承租履约保证金须在《房屋租赁合同》签订前按照半年租金标准收取。承租方如需提前退租，视为违约，需至少提前1 个月提出书面申请，招租方从其缴纳保证金中扣除50%作为违约金，并有权单方解除合同；                                                                                                                                                                         2.租金收取按照“先缴费，后使用”的原则，每半年缴纳1 次。承租方需提前15天缴纳次半年租金，逾期未缴租金，按每日0.4‰收取滞纳金。逾期60 日未缴且经催缴仍拒不缴纳的，视为承租方违约，招租方有权单方解除合同并不退还保证金；                                                                                                                                                                                                                     3.承租方性质要求：承租方是自然人的，必须提供有效身份证明和无犯罪记录证明原件及复印件;承租方是法人的，必须提供营业执照、法定代表人身份证、单位无不良记录证明、“信用中国”网站（www.creditchina.gov.cn）（输入网址、公司名称，点击公司名称即出现查询结果）打印的信用报告，若委托相关人员办理出租事宜的，还应提交法定代表人授权委托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</si>
</sst>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);[Red]\(0\)"/>
  </numFmts>
  <fonts count="25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view="pageBreakPreview" zoomScale="85" zoomScaleNormal="85" workbookViewId="0">
      <selection activeCell="A24" sqref="$A24:$XFD24"/>
    </sheetView>
  </sheetViews>
  <sheetFormatPr defaultColWidth="12.5" defaultRowHeight="29.1" customHeight="1"/>
  <cols>
    <col min="1" max="1" width="5.87962962962963" customWidth="1"/>
    <col min="2" max="2" width="40" customWidth="1"/>
    <col min="3" max="3" width="8.75" customWidth="1"/>
    <col min="4" max="4" width="13.5" customWidth="1"/>
    <col min="5" max="5" width="11.25" customWidth="1"/>
    <col min="6" max="6" width="10.1296296296296" customWidth="1"/>
    <col min="7" max="8" width="10.8796296296296" style="2" customWidth="1"/>
    <col min="9" max="9" width="31.1296296296296" customWidth="1"/>
    <col min="10" max="10" width="9.12962962962963" customWidth="1"/>
    <col min="11" max="11" width="10.75" customWidth="1"/>
    <col min="12" max="12" width="25.5" customWidth="1"/>
    <col min="13" max="16377" width="12.5" customWidth="1"/>
  </cols>
  <sheetData>
    <row r="1" ht="60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9.95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ht="39.95" customHeight="1" spans="1:12">
      <c r="A3" s="6">
        <v>1</v>
      </c>
      <c r="B3" s="7" t="s">
        <v>13</v>
      </c>
      <c r="C3" s="8">
        <v>1</v>
      </c>
      <c r="D3" s="8">
        <v>24.84</v>
      </c>
      <c r="E3" s="9">
        <v>3</v>
      </c>
      <c r="F3" s="10">
        <v>90</v>
      </c>
      <c r="G3" s="11">
        <f t="shared" ref="G3:G20" si="0">D3*F3*12</f>
        <v>26827.2</v>
      </c>
      <c r="H3" s="12">
        <f>G3*20%</f>
        <v>5365.44</v>
      </c>
      <c r="I3" s="13" t="s">
        <v>14</v>
      </c>
      <c r="J3" s="6" t="s">
        <v>15</v>
      </c>
      <c r="K3" s="6" t="s">
        <v>16</v>
      </c>
      <c r="L3" s="14"/>
    </row>
    <row r="4" ht="39.95" customHeight="1" spans="1:12">
      <c r="A4" s="6">
        <v>2</v>
      </c>
      <c r="B4" s="7" t="s">
        <v>17</v>
      </c>
      <c r="C4" s="8">
        <v>1</v>
      </c>
      <c r="D4" s="8">
        <v>24.84</v>
      </c>
      <c r="E4" s="9">
        <v>3</v>
      </c>
      <c r="F4" s="10">
        <v>90</v>
      </c>
      <c r="G4" s="11">
        <f t="shared" si="0"/>
        <v>26827.2</v>
      </c>
      <c r="H4" s="12">
        <f t="shared" ref="H4:H23" si="1">G4*20%</f>
        <v>5365.44</v>
      </c>
      <c r="I4" s="15"/>
      <c r="J4" s="6" t="s">
        <v>15</v>
      </c>
      <c r="K4" s="6" t="s">
        <v>16</v>
      </c>
      <c r="L4" s="14"/>
    </row>
    <row r="5" ht="39.95" customHeight="1" spans="1:12">
      <c r="A5" s="6">
        <v>3</v>
      </c>
      <c r="B5" s="16" t="s">
        <v>18</v>
      </c>
      <c r="C5" s="17">
        <v>1</v>
      </c>
      <c r="D5" s="17">
        <v>38.5</v>
      </c>
      <c r="E5" s="18">
        <v>3</v>
      </c>
      <c r="F5" s="10">
        <v>90</v>
      </c>
      <c r="G5" s="11">
        <f t="shared" si="0"/>
        <v>41580</v>
      </c>
      <c r="H5" s="12">
        <f t="shared" si="1"/>
        <v>8316</v>
      </c>
      <c r="I5" s="15"/>
      <c r="J5" s="6" t="s">
        <v>15</v>
      </c>
      <c r="K5" s="6" t="s">
        <v>16</v>
      </c>
      <c r="L5" s="14"/>
    </row>
    <row r="6" ht="39.95" customHeight="1" spans="1:12">
      <c r="A6" s="6">
        <v>4</v>
      </c>
      <c r="B6" s="7" t="s">
        <v>19</v>
      </c>
      <c r="C6" s="8">
        <v>1</v>
      </c>
      <c r="D6" s="8">
        <v>592.14</v>
      </c>
      <c r="E6" s="9">
        <v>3</v>
      </c>
      <c r="F6" s="10">
        <v>60</v>
      </c>
      <c r="G6" s="11">
        <f t="shared" si="0"/>
        <v>426340.8</v>
      </c>
      <c r="H6" s="12">
        <f t="shared" si="1"/>
        <v>85268.16</v>
      </c>
      <c r="I6" s="15"/>
      <c r="J6" s="6" t="s">
        <v>15</v>
      </c>
      <c r="K6" s="6" t="s">
        <v>16</v>
      </c>
      <c r="L6" s="14"/>
    </row>
    <row r="7" ht="39.95" customHeight="1" spans="1:12">
      <c r="A7" s="6">
        <v>5</v>
      </c>
      <c r="B7" s="7" t="s">
        <v>20</v>
      </c>
      <c r="C7" s="8">
        <v>1</v>
      </c>
      <c r="D7" s="8">
        <v>45.5</v>
      </c>
      <c r="E7" s="9">
        <v>3</v>
      </c>
      <c r="F7" s="10">
        <v>70</v>
      </c>
      <c r="G7" s="11">
        <f t="shared" si="0"/>
        <v>38220</v>
      </c>
      <c r="H7" s="12">
        <f t="shared" si="1"/>
        <v>7644</v>
      </c>
      <c r="I7" s="15"/>
      <c r="J7" s="6" t="s">
        <v>15</v>
      </c>
      <c r="K7" s="6" t="s">
        <v>16</v>
      </c>
      <c r="L7" s="14"/>
    </row>
    <row r="8" ht="39.95" customHeight="1" spans="1:12">
      <c r="A8" s="6">
        <v>6</v>
      </c>
      <c r="B8" s="7" t="s">
        <v>21</v>
      </c>
      <c r="C8" s="8">
        <v>1</v>
      </c>
      <c r="D8" s="8">
        <v>45.5</v>
      </c>
      <c r="E8" s="9">
        <v>3</v>
      </c>
      <c r="F8" s="10">
        <v>70</v>
      </c>
      <c r="G8" s="11">
        <f t="shared" si="0"/>
        <v>38220</v>
      </c>
      <c r="H8" s="12">
        <f t="shared" si="1"/>
        <v>7644</v>
      </c>
      <c r="I8" s="15"/>
      <c r="J8" s="6" t="s">
        <v>15</v>
      </c>
      <c r="K8" s="6" t="s">
        <v>16</v>
      </c>
      <c r="L8" s="14"/>
    </row>
    <row r="9" ht="39.95" customHeight="1" spans="1:12">
      <c r="A9" s="6">
        <v>7</v>
      </c>
      <c r="B9" s="7" t="s">
        <v>22</v>
      </c>
      <c r="C9" s="8">
        <v>1</v>
      </c>
      <c r="D9" s="8">
        <v>36.05</v>
      </c>
      <c r="E9" s="9">
        <v>3</v>
      </c>
      <c r="F9" s="10">
        <v>70</v>
      </c>
      <c r="G9" s="11">
        <f t="shared" si="0"/>
        <v>30282</v>
      </c>
      <c r="H9" s="12">
        <f t="shared" si="1"/>
        <v>6056.4</v>
      </c>
      <c r="I9" s="19"/>
      <c r="J9" s="6" t="s">
        <v>15</v>
      </c>
      <c r="K9" s="6" t="s">
        <v>16</v>
      </c>
      <c r="L9" s="14"/>
    </row>
    <row r="10" ht="39.95" customHeight="1" spans="1:12">
      <c r="A10" s="6">
        <v>8</v>
      </c>
      <c r="B10" s="7" t="s">
        <v>23</v>
      </c>
      <c r="C10" s="8">
        <v>1</v>
      </c>
      <c r="D10" s="8">
        <v>209.41</v>
      </c>
      <c r="E10" s="9">
        <v>5</v>
      </c>
      <c r="F10" s="10">
        <v>20</v>
      </c>
      <c r="G10" s="11">
        <f t="shared" si="0"/>
        <v>50258.4</v>
      </c>
      <c r="H10" s="12">
        <f t="shared" si="1"/>
        <v>10051.68</v>
      </c>
      <c r="I10" s="20" t="s">
        <v>24</v>
      </c>
      <c r="J10" s="6" t="s">
        <v>15</v>
      </c>
      <c r="K10" s="6" t="s">
        <v>16</v>
      </c>
      <c r="L10" s="7" t="s">
        <v>25</v>
      </c>
    </row>
    <row r="11" ht="39.95" customHeight="1" spans="1:12">
      <c r="A11" s="6">
        <v>9</v>
      </c>
      <c r="B11" s="7" t="s">
        <v>26</v>
      </c>
      <c r="C11" s="8">
        <v>1</v>
      </c>
      <c r="D11" s="8">
        <v>1359.18</v>
      </c>
      <c r="E11" s="9">
        <v>5</v>
      </c>
      <c r="F11" s="10">
        <v>20</v>
      </c>
      <c r="G11" s="11">
        <f t="shared" si="0"/>
        <v>326203.2</v>
      </c>
      <c r="H11" s="12">
        <f t="shared" si="1"/>
        <v>65240.64</v>
      </c>
      <c r="I11" s="21"/>
      <c r="J11" s="6" t="s">
        <v>15</v>
      </c>
      <c r="K11" s="6" t="s">
        <v>16</v>
      </c>
      <c r="L11" s="7"/>
    </row>
    <row r="12" ht="39.95" customHeight="1" spans="1:12">
      <c r="A12" s="6">
        <v>10</v>
      </c>
      <c r="B12" s="7" t="s">
        <v>27</v>
      </c>
      <c r="C12" s="8">
        <v>1</v>
      </c>
      <c r="D12" s="8">
        <v>156</v>
      </c>
      <c r="E12" s="9">
        <v>5</v>
      </c>
      <c r="F12" s="10">
        <v>100</v>
      </c>
      <c r="G12" s="11">
        <f t="shared" si="0"/>
        <v>187200</v>
      </c>
      <c r="H12" s="12">
        <f t="shared" si="1"/>
        <v>37440</v>
      </c>
      <c r="I12" s="21"/>
      <c r="J12" s="6" t="s">
        <v>15</v>
      </c>
      <c r="K12" s="6" t="s">
        <v>16</v>
      </c>
      <c r="L12" s="14"/>
    </row>
    <row r="13" ht="39.95" customHeight="1" spans="1:12">
      <c r="A13" s="6">
        <v>11</v>
      </c>
      <c r="B13" s="7" t="s">
        <v>28</v>
      </c>
      <c r="C13" s="8">
        <v>1</v>
      </c>
      <c r="D13" s="8">
        <v>80</v>
      </c>
      <c r="E13" s="9">
        <v>5</v>
      </c>
      <c r="F13" s="10">
        <v>40</v>
      </c>
      <c r="G13" s="11">
        <f t="shared" si="0"/>
        <v>38400</v>
      </c>
      <c r="H13" s="12">
        <f t="shared" si="1"/>
        <v>7680</v>
      </c>
      <c r="I13" s="21"/>
      <c r="J13" s="6" t="s">
        <v>15</v>
      </c>
      <c r="K13" s="6" t="s">
        <v>16</v>
      </c>
      <c r="L13" s="14"/>
    </row>
    <row r="14" ht="39.95" customHeight="1" spans="1:12">
      <c r="A14" s="6">
        <v>12</v>
      </c>
      <c r="B14" s="7" t="s">
        <v>29</v>
      </c>
      <c r="C14" s="8">
        <v>1</v>
      </c>
      <c r="D14" s="8">
        <v>25.5</v>
      </c>
      <c r="E14" s="9">
        <v>5</v>
      </c>
      <c r="F14" s="10">
        <v>90</v>
      </c>
      <c r="G14" s="11">
        <f t="shared" si="0"/>
        <v>27540</v>
      </c>
      <c r="H14" s="12">
        <f t="shared" si="1"/>
        <v>5508</v>
      </c>
      <c r="I14" s="21"/>
      <c r="J14" s="6" t="s">
        <v>15</v>
      </c>
      <c r="K14" s="6" t="s">
        <v>16</v>
      </c>
      <c r="L14" s="14"/>
    </row>
    <row r="15" ht="39.95" customHeight="1" spans="1:12">
      <c r="A15" s="6">
        <v>13</v>
      </c>
      <c r="B15" s="7" t="s">
        <v>30</v>
      </c>
      <c r="C15" s="8">
        <v>1</v>
      </c>
      <c r="D15" s="8">
        <v>28.7</v>
      </c>
      <c r="E15" s="9">
        <v>5</v>
      </c>
      <c r="F15" s="10">
        <v>90</v>
      </c>
      <c r="G15" s="11">
        <f t="shared" si="0"/>
        <v>30996</v>
      </c>
      <c r="H15" s="12">
        <f t="shared" si="1"/>
        <v>6199.2</v>
      </c>
      <c r="I15" s="21"/>
      <c r="J15" s="6" t="s">
        <v>15</v>
      </c>
      <c r="K15" s="6" t="s">
        <v>16</v>
      </c>
      <c r="L15" s="14"/>
    </row>
    <row r="16" ht="39.95" customHeight="1" spans="1:12">
      <c r="A16" s="6">
        <v>14</v>
      </c>
      <c r="B16" s="7" t="s">
        <v>31</v>
      </c>
      <c r="C16" s="8">
        <v>1</v>
      </c>
      <c r="D16" s="8">
        <v>16</v>
      </c>
      <c r="E16" s="9">
        <v>5</v>
      </c>
      <c r="F16" s="10">
        <v>100</v>
      </c>
      <c r="G16" s="11">
        <f t="shared" si="0"/>
        <v>19200</v>
      </c>
      <c r="H16" s="12">
        <f t="shared" si="1"/>
        <v>3840</v>
      </c>
      <c r="I16" s="21"/>
      <c r="J16" s="6" t="s">
        <v>15</v>
      </c>
      <c r="K16" s="6" t="s">
        <v>16</v>
      </c>
      <c r="L16" s="14"/>
    </row>
    <row r="17" ht="39.95" customHeight="1" spans="1:12">
      <c r="A17" s="6">
        <v>15</v>
      </c>
      <c r="B17" s="7" t="s">
        <v>32</v>
      </c>
      <c r="C17" s="8">
        <v>1</v>
      </c>
      <c r="D17" s="8">
        <v>24</v>
      </c>
      <c r="E17" s="9">
        <v>5</v>
      </c>
      <c r="F17" s="10">
        <v>100</v>
      </c>
      <c r="G17" s="11">
        <f t="shared" si="0"/>
        <v>28800</v>
      </c>
      <c r="H17" s="12">
        <f t="shared" si="1"/>
        <v>5760</v>
      </c>
      <c r="I17" s="21"/>
      <c r="J17" s="6" t="s">
        <v>15</v>
      </c>
      <c r="K17" s="6" t="s">
        <v>16</v>
      </c>
      <c r="L17" s="14"/>
    </row>
    <row r="18" ht="39.95" customHeight="1" spans="1:12">
      <c r="A18" s="6">
        <v>16</v>
      </c>
      <c r="B18" s="7" t="s">
        <v>33</v>
      </c>
      <c r="C18" s="8">
        <v>1</v>
      </c>
      <c r="D18" s="8">
        <v>48.09</v>
      </c>
      <c r="E18" s="9">
        <v>5</v>
      </c>
      <c r="F18" s="10">
        <v>20</v>
      </c>
      <c r="G18" s="11">
        <f t="shared" si="0"/>
        <v>11541.6</v>
      </c>
      <c r="H18" s="12">
        <f t="shared" si="1"/>
        <v>2308.32</v>
      </c>
      <c r="I18" s="21"/>
      <c r="J18" s="6" t="s">
        <v>15</v>
      </c>
      <c r="K18" s="6" t="s">
        <v>16</v>
      </c>
      <c r="L18" s="14"/>
    </row>
    <row r="19" ht="39.95" customHeight="1" spans="1:12">
      <c r="A19" s="6">
        <v>17</v>
      </c>
      <c r="B19" s="7" t="s">
        <v>34</v>
      </c>
      <c r="C19" s="8">
        <v>1</v>
      </c>
      <c r="D19" s="8">
        <v>21.23</v>
      </c>
      <c r="E19" s="9">
        <v>5</v>
      </c>
      <c r="F19" s="10">
        <v>20</v>
      </c>
      <c r="G19" s="11">
        <f t="shared" si="0"/>
        <v>5095.2</v>
      </c>
      <c r="H19" s="12">
        <f t="shared" si="1"/>
        <v>1019.04</v>
      </c>
      <c r="I19" s="22" t="s">
        <v>35</v>
      </c>
      <c r="J19" s="6" t="s">
        <v>15</v>
      </c>
      <c r="K19" s="6" t="s">
        <v>16</v>
      </c>
      <c r="L19" s="14"/>
    </row>
    <row r="20" ht="39.95" customHeight="1" spans="1:12">
      <c r="A20" s="6">
        <v>18</v>
      </c>
      <c r="B20" s="7" t="s">
        <v>36</v>
      </c>
      <c r="C20" s="8">
        <v>3</v>
      </c>
      <c r="D20" s="8">
        <v>500</v>
      </c>
      <c r="E20" s="9">
        <v>5</v>
      </c>
      <c r="F20" s="10">
        <v>30</v>
      </c>
      <c r="G20" s="11">
        <f t="shared" si="0"/>
        <v>180000</v>
      </c>
      <c r="H20" s="12">
        <f t="shared" si="1"/>
        <v>36000</v>
      </c>
      <c r="I20" s="22"/>
      <c r="J20" s="6" t="s">
        <v>15</v>
      </c>
      <c r="K20" s="6" t="s">
        <v>16</v>
      </c>
      <c r="L20" s="14"/>
    </row>
    <row r="21" ht="39.95" customHeight="1" spans="1:12">
      <c r="A21" s="6">
        <v>19</v>
      </c>
      <c r="B21" s="7" t="s">
        <v>37</v>
      </c>
      <c r="C21" s="8">
        <v>1</v>
      </c>
      <c r="D21" s="8">
        <v>35.2</v>
      </c>
      <c r="E21" s="9">
        <v>5</v>
      </c>
      <c r="F21" s="8" t="s">
        <v>38</v>
      </c>
      <c r="G21" s="11">
        <v>2160</v>
      </c>
      <c r="H21" s="12">
        <f t="shared" si="1"/>
        <v>432</v>
      </c>
      <c r="I21" s="22"/>
      <c r="J21" s="6" t="s">
        <v>15</v>
      </c>
      <c r="K21" s="6" t="s">
        <v>16</v>
      </c>
      <c r="L21" s="9" t="s">
        <v>39</v>
      </c>
    </row>
    <row r="22" ht="39.95" customHeight="1" spans="1:12">
      <c r="A22" s="6">
        <v>20</v>
      </c>
      <c r="B22" s="7" t="s">
        <v>40</v>
      </c>
      <c r="C22" s="8">
        <v>1</v>
      </c>
      <c r="D22" s="8">
        <v>35.2</v>
      </c>
      <c r="E22" s="9">
        <v>5</v>
      </c>
      <c r="F22" s="8" t="s">
        <v>38</v>
      </c>
      <c r="G22" s="11">
        <v>2160</v>
      </c>
      <c r="H22" s="12">
        <f t="shared" si="1"/>
        <v>432</v>
      </c>
      <c r="I22" s="22"/>
      <c r="J22" s="6" t="s">
        <v>15</v>
      </c>
      <c r="K22" s="6" t="s">
        <v>16</v>
      </c>
      <c r="L22" s="9" t="s">
        <v>39</v>
      </c>
    </row>
    <row r="23" ht="39.95" customHeight="1" spans="1:12">
      <c r="A23" s="6">
        <v>21</v>
      </c>
      <c r="B23" s="7" t="s">
        <v>41</v>
      </c>
      <c r="C23" s="8">
        <v>1</v>
      </c>
      <c r="D23" s="8">
        <v>35.2</v>
      </c>
      <c r="E23" s="9">
        <v>5</v>
      </c>
      <c r="F23" s="8" t="s">
        <v>38</v>
      </c>
      <c r="G23" s="11">
        <v>2160</v>
      </c>
      <c r="H23" s="12">
        <f t="shared" si="1"/>
        <v>432</v>
      </c>
      <c r="I23" s="23"/>
      <c r="J23" s="6" t="s">
        <v>15</v>
      </c>
      <c r="K23" s="6" t="s">
        <v>16</v>
      </c>
      <c r="L23" s="9" t="s">
        <v>39</v>
      </c>
    </row>
    <row r="24" ht="98" customHeight="1" spans="1:12">
      <c r="A24" s="24" t="s">
        <v>42</v>
      </c>
      <c r="B24" s="25" t="s">
        <v>43</v>
      </c>
      <c r="C24" s="26"/>
      <c r="D24" s="26"/>
      <c r="E24" s="26"/>
      <c r="F24" s="26"/>
      <c r="G24" s="26"/>
      <c r="H24" s="26"/>
      <c r="I24" s="26"/>
      <c r="J24" s="26"/>
      <c r="K24" s="26"/>
      <c r="L24" s="27"/>
    </row>
  </sheetData>
  <autoFilter xmlns:etc="http://www.wps.cn/officeDocument/2017/etCustomData" ref="A2:L24" etc:filterBottomFollowUsedRange="0">
    <extLst/>
  </autoFilter>
  <mergeCells count="5">
    <mergeCell ref="A1:L1"/>
    <mergeCell ref="B24:L24"/>
    <mergeCell ref="I3:I9"/>
    <mergeCell ref="I10:I18"/>
    <mergeCell ref="I19:I23"/>
  </mergeCells>
  <pageMargins left="0.708661417322835" right="0.708661417322835" top="0.354330708661417" bottom="0.354330708661417" header="0.31496062992126" footer="0.31496062992126"/>
  <pageSetup paperSize="9" scale="71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安全鱼</cp:lastModifiedBy>
  <dcterms:created xsi:type="dcterms:W3CDTF">2023-05-12T11:15:00Z</dcterms:created>
  <cp:lastPrinted>2026-03-23T01:10:00Z</cp:lastPrinted>
  <dcterms:modified xsi:type="dcterms:W3CDTF">2026-03-23T02:04:21Z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5B6054A88458401581B33008FA8813DF_13</vt:lpwstr>
  </property>
  <property fmtid="{D5CDD505-2E9C-101B-9397-08002B2CF9AE}" pid="4" name="CalculationRule">
    <vt:i4>0</vt:i4>
  </property>
</Properties>
</file>